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2" windowHeight="7596" tabRatio="761" firstSheet="1" activeTab="6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1">'附件2'!$A$1:$D$31</definedName>
    <definedName name="_xlnm.Print_Area" localSheetId="3">'附件4'!$A$1:$I$10</definedName>
    <definedName name="_xlnm.Print_Area" localSheetId="4">'附件5'!$A$1:$D$32</definedName>
  </definedNames>
  <calcPr fullCalcOnLoad="1"/>
</workbook>
</file>

<file path=xl/sharedStrings.xml><?xml version="1.0" encoding="utf-8"?>
<sst xmlns="http://schemas.openxmlformats.org/spreadsheetml/2006/main" count="254" uniqueCount="190">
  <si>
    <t>附件2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</si>
  <si>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</si>
  <si>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</si>
  <si>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</si>
  <si>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</si>
  <si>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</si>
  <si>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</si>
  <si>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</si>
  <si>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</si>
  <si>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</si>
  <si>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</si>
  <si>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</si>
  <si>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</si>
  <si>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</si>
  <si>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</si>
  <si>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</si>
  <si>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</si>
  <si>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</si>
  <si>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</si>
  <si>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</si>
  <si>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</si>
  <si>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</si>
  <si>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</si>
  <si>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</si>
  <si>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</si>
  <si>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</si>
  <si>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</si>
  <si>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</si>
  <si>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</si>
  <si>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</si>
  <si>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</si>
  <si>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</si>
  <si>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</si>
  <si>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</si>
  <si>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</si>
  <si>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</si>
  <si>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</si>
  <si>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</si>
  <si>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</si>
  <si>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</si>
  <si>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</si>
  <si>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</si>
  <si>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</si>
  <si>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</si>
  <si>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</si>
  <si>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</si>
  <si>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</si>
  <si>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</si>
  <si>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</si>
  <si>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</si>
  <si>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</si>
  <si>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</si>
  <si>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</si>
  <si>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</si>
  <si>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</si>
  <si>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</si>
  <si>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</si>
  <si>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附件4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</si>
  <si>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</si>
  <si>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</si>
  <si>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</si>
  <si>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</si>
  <si>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</si>
  <si>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</si>
  <si>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</si>
  <si>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</si>
  <si>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</si>
  <si>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</si>
  <si>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××类</t>
  </si>
  <si>
    <t>……</t>
  </si>
  <si>
    <t>附件5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</si>
  <si>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</si>
  <si>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</si>
  <si>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</si>
  <si>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</si>
  <si>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</si>
  <si>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</si>
  <si>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</si>
  <si>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</si>
  <si>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项        目</t>
  </si>
  <si>
    <t>预  算  资  金</t>
  </si>
  <si>
    <t>备    注</t>
  </si>
  <si>
    <t>合   计</t>
  </si>
  <si>
    <t>××款</t>
  </si>
  <si>
    <t>××项</t>
  </si>
  <si>
    <t>注：本表按支出功能分类填列，明细到类、款、项三级科目。</t>
  </si>
  <si>
    <t>附件7</t>
  </si>
  <si>
    <t>人员经费</t>
  </si>
  <si>
    <t>公用经费</t>
  </si>
  <si>
    <t>工资福利支出</t>
  </si>
  <si>
    <t>注：本表按部门预算支出经济分类填列，明细到类、款两级科目。</t>
  </si>
  <si>
    <t>附件8</t>
  </si>
  <si>
    <t>××类（如：城乡社区支出）</t>
  </si>
  <si>
    <t>××款（如：国有土地使用权出让收入及对应专项债务收入安排的支出）</t>
  </si>
  <si>
    <t>××项（如：城市建设支出）</t>
  </si>
  <si>
    <t>附件10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</si>
  <si>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</si>
  <si>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</si>
  <si>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</si>
  <si>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</si>
  <si>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</si>
  <si>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</si>
  <si>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</si>
  <si>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</si>
  <si>
    <t>天津市渔政渔港监督管理处2020年部门收支总体情况表</t>
  </si>
  <si>
    <t>天津市渔政渔港监督管理处2020年部门收入总体情况表</t>
  </si>
  <si>
    <t xml:space="preserve"> </t>
  </si>
  <si>
    <t>卫生健康支出</t>
  </si>
  <si>
    <t>卫生健康支出</t>
  </si>
  <si>
    <t>社会保障和就业支出</t>
  </si>
  <si>
    <t>社会保障和就业支出</t>
  </si>
  <si>
    <t>农林水支出</t>
  </si>
  <si>
    <t>农林水支出</t>
  </si>
  <si>
    <t>天津市渔政渔港监督管理处2020年部门支出总体情况表</t>
  </si>
  <si>
    <t>天津市渔政渔港监督管理处2020年财政拨款收支总体情况表</t>
  </si>
  <si>
    <t>天津市渔政渔港监督管理处2020年一般公共预算“三公”经费支出情况表</t>
  </si>
  <si>
    <t>天津市渔政渔港监督管理处2020年政府性基金预算支出情况表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</si>
  <si>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</si>
  <si>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</si>
  <si>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</si>
  <si>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</si>
  <si>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</si>
  <si>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</si>
  <si>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</si>
  <si>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</si>
  <si>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农业</t>
  </si>
  <si>
    <t xml:space="preserve">    行政运行</t>
  </si>
  <si>
    <t xml:space="preserve">    执法监管</t>
  </si>
  <si>
    <t xml:space="preserve">    成品油价格改革对渔业的补贴</t>
  </si>
  <si>
    <t xml:space="preserve">  普惠金融发展支出</t>
  </si>
  <si>
    <t xml:space="preserve">    农业保险保费补贴</t>
  </si>
  <si>
    <t>天津市渔政渔港监督管理处2020年一般公共预算支出情况表</t>
  </si>
  <si>
    <t>本年353万元，上年结转0.2万元</t>
  </si>
  <si>
    <t>基本工资</t>
  </si>
  <si>
    <t>津贴补贴</t>
  </si>
  <si>
    <t>奖金</t>
  </si>
  <si>
    <t>伙食补助费</t>
  </si>
  <si>
    <t>项目：船员巡航补贴及伙食补助</t>
  </si>
  <si>
    <t>绩效工资</t>
  </si>
  <si>
    <t>事业船员</t>
  </si>
  <si>
    <t>住房公积金</t>
  </si>
  <si>
    <t>其他工资福利支出</t>
  </si>
  <si>
    <t>职工基本医疗保险缴费</t>
  </si>
  <si>
    <t>行政单位医疗</t>
  </si>
  <si>
    <t>事业单位医疗</t>
  </si>
  <si>
    <t>公务员医疗补助缴费</t>
  </si>
  <si>
    <t>医疗费</t>
  </si>
  <si>
    <t>其他行政事业单位医疗</t>
  </si>
  <si>
    <t>退休医疗费</t>
  </si>
  <si>
    <t>失业保险</t>
  </si>
  <si>
    <t>其他社会保障缴费</t>
  </si>
  <si>
    <t>工伤保险</t>
  </si>
  <si>
    <t>生育保险</t>
  </si>
  <si>
    <t>离退休费</t>
  </si>
  <si>
    <t>商品和服务支出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</si>
  <si>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</si>
  <si>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</si>
  <si>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</si>
  <si>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</si>
  <si>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</si>
  <si>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</si>
  <si>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</si>
  <si>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</si>
  <si>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</si>
  <si>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</si>
  <si>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</si>
  <si>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</si>
  <si>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</si>
  <si>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</si>
  <si>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专用燃料费</t>
  </si>
  <si>
    <t>劳务费</t>
  </si>
  <si>
    <t>委托业务费</t>
  </si>
  <si>
    <t>工会经费</t>
  </si>
  <si>
    <t>公务用车运行维护费</t>
  </si>
  <si>
    <t>其他交通费用</t>
  </si>
  <si>
    <t>其他商品和服务支出</t>
  </si>
  <si>
    <t>资本性支出</t>
  </si>
  <si>
    <t>设备购置</t>
  </si>
  <si>
    <t>税金及附加费用</t>
  </si>
  <si>
    <t>对个人和家庭的补助</t>
  </si>
  <si>
    <t>机关事业单位基本养老保险缴费</t>
  </si>
  <si>
    <t>职业年金缴费</t>
  </si>
  <si>
    <t>离休医疗费</t>
  </si>
  <si>
    <t>其他对个人和家庭的补助</t>
  </si>
  <si>
    <t>海洋与渔业互助保险财政补贴</t>
  </si>
  <si>
    <t>包括渔政船维修维护项目</t>
  </si>
  <si>
    <t>渔政执法检查用油项目</t>
  </si>
  <si>
    <t>成品油价格改革对渔业的补贴项目</t>
  </si>
  <si>
    <t>包括渔政码头船舶服务费项目</t>
  </si>
  <si>
    <t>天津市渔政渔港监督管理处2020年一般公共预算基本支出情况表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</si>
</sst>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8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0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9" fillId="7" borderId="0" applyNumberFormat="0" applyBorder="0" applyAlignment="0" applyProtection="0"/>
    <xf numFmtId="178" fontId="35" fillId="0" borderId="0" applyFill="0" applyBorder="0" applyAlignment="0">
      <protection/>
    </xf>
    <xf numFmtId="0" fontId="10" fillId="2" borderId="1" applyNumberFormat="0" applyAlignment="0" applyProtection="0"/>
    <xf numFmtId="0" fontId="41" fillId="36" borderId="2" applyNumberFormat="0" applyAlignment="0" applyProtection="0"/>
    <xf numFmtId="0" fontId="38" fillId="0" borderId="0" applyProtection="0">
      <alignment vertical="center"/>
    </xf>
    <xf numFmtId="41" fontId="25" fillId="0" borderId="0" applyFont="0" applyFill="0" applyBorder="0" applyAlignment="0" applyProtection="0"/>
    <xf numFmtId="180" fontId="33" fillId="0" borderId="0">
      <alignment/>
      <protection/>
    </xf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33" fillId="0" borderId="0">
      <alignment/>
      <protection/>
    </xf>
    <xf numFmtId="0" fontId="37" fillId="0" borderId="0" applyProtection="0">
      <alignment/>
    </xf>
    <xf numFmtId="179" fontId="33" fillId="0" borderId="0">
      <alignment/>
      <protection/>
    </xf>
    <xf numFmtId="0" fontId="19" fillId="0" borderId="0" applyNumberFormat="0" applyFill="0" applyBorder="0" applyAlignment="0" applyProtection="0"/>
    <xf numFmtId="2" fontId="37" fillId="0" borderId="0" applyProtection="0">
      <alignment/>
    </xf>
    <xf numFmtId="0" fontId="13" fillId="8" borderId="0" applyNumberFormat="0" applyBorder="0" applyAlignment="0" applyProtection="0"/>
    <xf numFmtId="38" fontId="44" fillId="10" borderId="0" applyNumberFormat="0" applyBorder="0" applyAlignment="0" applyProtection="0"/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48" fillId="0" borderId="5" applyNumberFormat="0" applyFill="0" applyAlignment="0" applyProtection="0"/>
    <xf numFmtId="0" fontId="42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0" applyProtection="0">
      <alignment/>
    </xf>
    <xf numFmtId="0" fontId="45" fillId="0" borderId="0" applyProtection="0">
      <alignment/>
    </xf>
    <xf numFmtId="0" fontId="17" fillId="3" borderId="1" applyNumberFormat="0" applyAlignment="0" applyProtection="0"/>
    <xf numFmtId="10" fontId="44" fillId="2" borderId="8" applyNumberFormat="0" applyBorder="0" applyAlignment="0" applyProtection="0"/>
    <xf numFmtId="0" fontId="17" fillId="3" borderId="1" applyNumberFormat="0" applyAlignment="0" applyProtection="0"/>
    <xf numFmtId="0" fontId="21" fillId="0" borderId="9" applyNumberFormat="0" applyFill="0" applyAlignment="0" applyProtection="0"/>
    <xf numFmtId="0" fontId="20" fillId="12" borderId="0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1" fillId="4" borderId="10" applyNumberFormat="0" applyFont="0" applyAlignment="0" applyProtection="0"/>
    <xf numFmtId="0" fontId="24" fillId="2" borderId="11" applyNumberFormat="0" applyAlignment="0" applyProtection="0"/>
    <xf numFmtId="10" fontId="25" fillId="0" borderId="0" applyFont="0" applyFill="0" applyBorder="0" applyAlignment="0" applyProtection="0"/>
    <xf numFmtId="1" fontId="25" fillId="0" borderId="0">
      <alignment/>
      <protection/>
    </xf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12" applyProtection="0">
      <alignment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>
      <alignment horizontal="centerContinuous"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horizontal="centerContinuous" vertical="center"/>
      <protection/>
    </xf>
    <xf numFmtId="0" fontId="39" fillId="0" borderId="8">
      <alignment horizontal="distributed" vertical="center" wrapText="1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9" borderId="0" applyNumberFormat="0" applyBorder="0" applyAlignment="0" applyProtection="0"/>
    <xf numFmtId="0" fontId="30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Protection="0">
      <alignment vertical="center"/>
    </xf>
    <xf numFmtId="0" fontId="4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32" fillId="30" borderId="0" applyNumberFormat="0" applyBorder="0" applyAlignment="0" applyProtection="0"/>
    <xf numFmtId="0" fontId="30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30" fillId="9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32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5" borderId="0" applyNumberFormat="0" applyBorder="0" applyAlignment="0" applyProtection="0"/>
    <xf numFmtId="0" fontId="36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Protection="0">
      <alignment vertical="center"/>
    </xf>
    <xf numFmtId="0" fontId="57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40" fillId="37" borderId="0" applyNumberFormat="0" applyBorder="0" applyAlignment="0" applyProtection="0"/>
    <xf numFmtId="0" fontId="36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36" fillId="5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3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44" fontId="0" fillId="0" borderId="0" applyFont="0" applyFill="0" applyBorder="0" applyAlignment="0" applyProtection="0"/>
    <xf numFmtId="183" fontId="5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28" fillId="36" borderId="2" applyNumberFormat="0" applyAlignment="0" applyProtection="0"/>
    <xf numFmtId="0" fontId="28" fillId="36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1" fontId="39" fillId="0" borderId="8">
      <alignment vertical="center"/>
      <protection locked="0"/>
    </xf>
    <xf numFmtId="0" fontId="61" fillId="0" borderId="0">
      <alignment/>
      <protection/>
    </xf>
    <xf numFmtId="188" fontId="39" fillId="0" borderId="8">
      <alignment vertical="center"/>
      <protection locked="0"/>
    </xf>
    <xf numFmtId="0" fontId="25" fillId="0" borderId="0">
      <alignment/>
      <protection/>
    </xf>
    <xf numFmtId="0" fontId="67" fillId="0" borderId="0" applyNumberFormat="0" applyFill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2" fillId="0" borderId="0">
      <alignment/>
      <protection/>
    </xf>
  </cellStyleXfs>
  <cellXfs count="97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486">
      <alignment/>
      <protection/>
    </xf>
    <xf numFmtId="0" fontId="2" fillId="0" borderId="0" xfId="0" applyFont="1" applyAlignment="1">
      <alignment/>
    </xf>
    <xf numFmtId="0" fontId="7" fillId="0" borderId="0" xfId="486" applyFont="1" applyAlignment="1">
      <alignment vertical="center"/>
      <protection/>
    </xf>
    <xf numFmtId="0" fontId="7" fillId="0" borderId="0" xfId="486" applyFont="1" applyAlignment="1">
      <alignment horizontal="center" vertical="center"/>
      <protection/>
    </xf>
    <xf numFmtId="0" fontId="8" fillId="0" borderId="0" xfId="486" applyFont="1">
      <alignment/>
      <protection/>
    </xf>
    <xf numFmtId="0" fontId="8" fillId="0" borderId="0" xfId="486" applyFont="1" applyAlignment="1">
      <alignment horizontal="right"/>
      <protection/>
    </xf>
    <xf numFmtId="0" fontId="8" fillId="0" borderId="8" xfId="486" applyFont="1" applyBorder="1" applyAlignment="1">
      <alignment horizontal="center" vertical="center"/>
      <protection/>
    </xf>
    <xf numFmtId="0" fontId="8" fillId="0" borderId="8" xfId="486" applyFont="1" applyBorder="1" applyAlignment="1">
      <alignment horizontal="center" vertical="center" wrapText="1"/>
      <protection/>
    </xf>
    <xf numFmtId="0" fontId="3" fillId="0" borderId="0" xfId="486" applyBorder="1">
      <alignment/>
      <protection/>
    </xf>
    <xf numFmtId="0" fontId="8" fillId="0" borderId="0" xfId="486" applyFont="1" applyBorder="1" applyAlignment="1">
      <alignment horizontal="center" vertical="center" wrapText="1"/>
      <protection/>
    </xf>
    <xf numFmtId="0" fontId="8" fillId="0" borderId="0" xfId="486" applyFont="1" applyAlignment="1">
      <alignment vertical="center"/>
      <protection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91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90" fontId="3" fillId="0" borderId="8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 applyProtection="1">
      <alignment horizontal="right" vertical="center" wrapText="1"/>
      <protection/>
    </xf>
    <xf numFmtId="190" fontId="3" fillId="0" borderId="18" xfId="0" applyNumberFormat="1" applyFont="1" applyFill="1" applyBorder="1" applyAlignment="1" applyProtection="1">
      <alignment horizontal="left" vertical="center" wrapText="1"/>
      <protection/>
    </xf>
    <xf numFmtId="19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3" fillId="0" borderId="0" xfId="0" applyNumberFormat="1" applyFont="1" applyFill="1" applyAlignment="1">
      <alignment horizontal="right"/>
    </xf>
    <xf numFmtId="0" fontId="3" fillId="0" borderId="8" xfId="0" applyNumberFormat="1" applyFont="1" applyFill="1" applyBorder="1" applyAlignment="1">
      <alignment horizontal="center" vertical="center" wrapText="1"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3" fillId="0" borderId="0" xfId="0" applyNumberFormat="1" applyFont="1" applyFill="1" applyAlignment="1" applyProtection="1">
      <alignment horizontal="right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>
      <alignment horizontal="left" vertical="center"/>
    </xf>
    <xf numFmtId="191" fontId="3" fillId="0" borderId="8" xfId="0" applyNumberFormat="1" applyFont="1" applyFill="1" applyBorder="1" applyAlignment="1" applyProtection="1">
      <alignment horizontal="center" vertical="center" wrapText="1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 vertical="center"/>
    </xf>
    <xf numFmtId="189" fontId="3" fillId="0" borderId="8" xfId="0" applyNumberFormat="1" applyFont="1" applyFill="1" applyBorder="1" applyAlignment="1" applyProtection="1">
      <alignment horizontal="left" vertical="center" wrapText="1" indent="1"/>
      <protection/>
    </xf>
    <xf numFmtId="191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3" fontId="3" fillId="0" borderId="8" xfId="0" applyNumberFormat="1" applyFont="1" applyFill="1" applyBorder="1" applyAlignment="1">
      <alignment horizontal="center" vertical="center" wrapText="1"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3" fillId="0" borderId="17" xfId="0" applyNumberFormat="1" applyFont="1" applyFill="1" applyBorder="1" applyAlignment="1" applyProtection="1">
      <alignment horizontal="center" vertical="center" wrapText="1"/>
      <protection/>
    </xf>
    <xf numFmtId="192" fontId="3" fillId="0" borderId="20" xfId="0" applyNumberFormat="1" applyFont="1" applyFill="1" applyBorder="1" applyAlignment="1" applyProtection="1">
      <alignment horizontal="center" vertical="center" wrapText="1"/>
      <protection/>
    </xf>
    <xf numFmtId="192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0" xfId="486" applyFont="1" applyAlignment="1">
      <alignment horizontal="center" vertical="center"/>
      <protection/>
    </xf>
    <xf numFmtId="0" fontId="8" fillId="0" borderId="8" xfId="486" applyFont="1" applyBorder="1" applyAlignment="1">
      <alignment horizontal="center" vertical="center"/>
      <protection/>
    </xf>
    <xf numFmtId="0" fontId="8" fillId="0" borderId="8" xfId="486" applyFont="1" applyBorder="1" applyAlignment="1">
      <alignment horizontal="center" vertical="center" wrapText="1"/>
      <protection/>
    </xf>
  </cellXfs>
  <cellStyles count="836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4" xfId="469"/>
    <cellStyle name="常规 25" xfId="470"/>
    <cellStyle name="常规 26" xfId="471"/>
    <cellStyle name="常规 27" xfId="472"/>
    <cellStyle name="常规 3" xfId="473"/>
    <cellStyle name="常规 3 2" xfId="474"/>
    <cellStyle name="常规 4" xfId="475"/>
    <cellStyle name="常规 4 2" xfId="476"/>
    <cellStyle name="常规 4_2008年横排表0721" xfId="477"/>
    <cellStyle name="常规 5" xfId="478"/>
    <cellStyle name="常规 5 2" xfId="479"/>
    <cellStyle name="常规 6" xfId="480"/>
    <cellStyle name="常规 6 2" xfId="481"/>
    <cellStyle name="常规 7" xfId="482"/>
    <cellStyle name="常规 7 2" xfId="483"/>
    <cellStyle name="常规 8" xfId="484"/>
    <cellStyle name="常规 9" xfId="485"/>
    <cellStyle name="常规_附件 5 " xfId="486"/>
    <cellStyle name="超级链接" xfId="487"/>
    <cellStyle name="Hyperlink" xfId="488"/>
    <cellStyle name="分级显示行_1_13区汇总" xfId="489"/>
    <cellStyle name="归盒啦_95" xfId="490"/>
    <cellStyle name="好" xfId="491"/>
    <cellStyle name="好 2" xfId="492"/>
    <cellStyle name="好_00省级(打印)" xfId="493"/>
    <cellStyle name="好_03昭通" xfId="494"/>
    <cellStyle name="好_0502通海县" xfId="495"/>
    <cellStyle name="好_05潍坊" xfId="496"/>
    <cellStyle name="好_0605石屏县" xfId="497"/>
    <cellStyle name="好_0605石屏县_财力性转移支付2010年预算参考数" xfId="498"/>
    <cellStyle name="好_07临沂" xfId="499"/>
    <cellStyle name="好_09黑龙江" xfId="500"/>
    <cellStyle name="好_09黑龙江_财力性转移支付2010年预算参考数" xfId="501"/>
    <cellStyle name="好_1" xfId="502"/>
    <cellStyle name="好_1_财力性转移支付2010年预算参考数" xfId="503"/>
    <cellStyle name="好_1110洱源县" xfId="504"/>
    <cellStyle name="好_1110洱源县_财力性转移支付2010年预算参考数" xfId="505"/>
    <cellStyle name="好_11大理" xfId="506"/>
    <cellStyle name="好_11大理_财力性转移支付2010年预算参考数" xfId="507"/>
    <cellStyle name="好_12滨州" xfId="508"/>
    <cellStyle name="好_12滨州_财力性转移支付2010年预算参考数" xfId="509"/>
    <cellStyle name="好_14安徽" xfId="510"/>
    <cellStyle name="好_14安徽_财力性转移支付2010年预算参考数" xfId="511"/>
    <cellStyle name="好_2" xfId="512"/>
    <cellStyle name="好_2_财力性转移支付2010年预算参考数" xfId="513"/>
    <cellStyle name="好_2006年22湖南" xfId="514"/>
    <cellStyle name="好_2006年22湖南_财力性转移支付2010年预算参考数" xfId="515"/>
    <cellStyle name="好_2006年27重庆" xfId="516"/>
    <cellStyle name="好_2006年27重庆_财力性转移支付2010年预算参考数" xfId="517"/>
    <cellStyle name="好_2006年28四川" xfId="518"/>
    <cellStyle name="好_2006年28四川_财力性转移支付2010年预算参考数" xfId="519"/>
    <cellStyle name="好_2006年30云南" xfId="520"/>
    <cellStyle name="好_2006年33甘肃" xfId="521"/>
    <cellStyle name="好_2006年34青海" xfId="522"/>
    <cellStyle name="好_2006年34青海_财力性转移支付2010年预算参考数" xfId="523"/>
    <cellStyle name="好_2006年全省财力计算表（中央、决算）" xfId="524"/>
    <cellStyle name="好_2006年水利统计指标统计表" xfId="525"/>
    <cellStyle name="好_2006年水利统计指标统计表_财力性转移支付2010年预算参考数" xfId="526"/>
    <cellStyle name="好_2007年收支情况及2008年收支预计表(汇总表)" xfId="527"/>
    <cellStyle name="好_2007年收支情况及2008年收支预计表(汇总表)_财力性转移支付2010年预算参考数" xfId="528"/>
    <cellStyle name="好_2007年一般预算支出剔除" xfId="529"/>
    <cellStyle name="好_2007年一般预算支出剔除_财力性转移支付2010年预算参考数" xfId="530"/>
    <cellStyle name="好_2007一般预算支出口径剔除表" xfId="531"/>
    <cellStyle name="好_2007一般预算支出口径剔除表_财力性转移支付2010年预算参考数" xfId="532"/>
    <cellStyle name="好_2008计算资料（8月5）" xfId="533"/>
    <cellStyle name="好_2008年全省汇总收支计算表" xfId="534"/>
    <cellStyle name="好_2008年全省汇总收支计算表_财力性转移支付2010年预算参考数" xfId="535"/>
    <cellStyle name="好_2008年一般预算支出预计" xfId="536"/>
    <cellStyle name="好_2008年预计支出与2007年对比" xfId="537"/>
    <cellStyle name="好_2008年支出核定" xfId="538"/>
    <cellStyle name="好_2008年支出调整" xfId="539"/>
    <cellStyle name="好_2008年支出调整_财力性转移支付2010年预算参考数" xfId="540"/>
    <cellStyle name="好_2015年社会保险基金预算草案表样（报人大）" xfId="541"/>
    <cellStyle name="好_2016年科目0114" xfId="542"/>
    <cellStyle name="好_2016人代会附表（2015-9-11）（姚局）-财经委" xfId="543"/>
    <cellStyle name="好_20河南" xfId="544"/>
    <cellStyle name="好_20河南_财力性转移支付2010年预算参考数" xfId="545"/>
    <cellStyle name="好_22湖南" xfId="546"/>
    <cellStyle name="好_22湖南_财力性转移支付2010年预算参考数" xfId="547"/>
    <cellStyle name="好_27重庆" xfId="548"/>
    <cellStyle name="好_27重庆_财力性转移支付2010年预算参考数" xfId="549"/>
    <cellStyle name="好_28四川" xfId="550"/>
    <cellStyle name="好_28四川_财力性转移支付2010年预算参考数" xfId="551"/>
    <cellStyle name="好_30云南" xfId="552"/>
    <cellStyle name="好_30云南_1" xfId="553"/>
    <cellStyle name="好_30云南_1_财力性转移支付2010年预算参考数" xfId="554"/>
    <cellStyle name="好_33甘肃" xfId="555"/>
    <cellStyle name="好_34青海" xfId="556"/>
    <cellStyle name="好_34青海_1" xfId="557"/>
    <cellStyle name="好_34青海_1_财力性转移支付2010年预算参考数" xfId="558"/>
    <cellStyle name="好_34青海_财力性转移支付2010年预算参考数" xfId="559"/>
    <cellStyle name="好_530623_2006年县级财政报表附表" xfId="560"/>
    <cellStyle name="好_530629_2006年县级财政报表附表" xfId="561"/>
    <cellStyle name="好_5334_2006年迪庆县级财政报表附表" xfId="562"/>
    <cellStyle name="好_Book1" xfId="563"/>
    <cellStyle name="好_Book1_财力性转移支付2010年预算参考数" xfId="564"/>
    <cellStyle name="好_Book2" xfId="565"/>
    <cellStyle name="好_Book2_财力性转移支付2010年预算参考数" xfId="566"/>
    <cellStyle name="好_gdp" xfId="567"/>
    <cellStyle name="好_M01-2(州市补助收入)" xfId="568"/>
    <cellStyle name="好_安徽 缺口县区测算(地方填报)1" xfId="569"/>
    <cellStyle name="好_安徽 缺口县区测算(地方填报)1_财力性转移支付2010年预算参考数" xfId="570"/>
    <cellStyle name="好_报表" xfId="571"/>
    <cellStyle name="好_不含人员经费系数" xfId="572"/>
    <cellStyle name="好_不含人员经费系数_财力性转移支付2010年预算参考数" xfId="573"/>
    <cellStyle name="好_财政供养人员" xfId="574"/>
    <cellStyle name="好_财政供养人员_财力性转移支付2010年预算参考数" xfId="575"/>
    <cellStyle name="好_测算结果" xfId="576"/>
    <cellStyle name="好_测算结果_财力性转移支付2010年预算参考数" xfId="577"/>
    <cellStyle name="好_测算结果汇总" xfId="578"/>
    <cellStyle name="好_测算结果汇总_财力性转移支付2010年预算参考数" xfId="579"/>
    <cellStyle name="好_成本差异系数" xfId="580"/>
    <cellStyle name="好_成本差异系数（含人口规模）" xfId="581"/>
    <cellStyle name="好_成本差异系数（含人口规模）_财力性转移支付2010年预算参考数" xfId="582"/>
    <cellStyle name="好_成本差异系数_财力性转移支付2010年预算参考数" xfId="583"/>
    <cellStyle name="好_城建部门" xfId="584"/>
    <cellStyle name="好_第五部分(才淼、饶永宏）" xfId="585"/>
    <cellStyle name="好_第一部分：综合全" xfId="586"/>
    <cellStyle name="好_分析缺口率" xfId="587"/>
    <cellStyle name="好_分析缺口率_财力性转移支付2010年预算参考数" xfId="588"/>
    <cellStyle name="好_分县成本差异系数" xfId="589"/>
    <cellStyle name="好_分县成本差异系数_不含人员经费系数" xfId="590"/>
    <cellStyle name="好_分县成本差异系数_不含人员经费系数_财力性转移支付2010年预算参考数" xfId="591"/>
    <cellStyle name="好_分县成本差异系数_财力性转移支付2010年预算参考数" xfId="592"/>
    <cellStyle name="好_分县成本差异系数_民生政策最低支出需求" xfId="593"/>
    <cellStyle name="好_分县成本差异系数_民生政策最低支出需求_财力性转移支付2010年预算参考数" xfId="594"/>
    <cellStyle name="好_附表" xfId="595"/>
    <cellStyle name="好_附表_财力性转移支付2010年预算参考数" xfId="596"/>
    <cellStyle name="好_行政(燃修费)" xfId="597"/>
    <cellStyle name="好_行政(燃修费)_不含人员经费系数" xfId="598"/>
    <cellStyle name="好_行政(燃修费)_不含人员经费系数_财力性转移支付2010年预算参考数" xfId="599"/>
    <cellStyle name="好_行政(燃修费)_财力性转移支付2010年预算参考数" xfId="600"/>
    <cellStyle name="好_行政(燃修费)_民生政策最低支出需求" xfId="601"/>
    <cellStyle name="好_行政(燃修费)_民生政策最低支出需求_财力性转移支付2010年预算参考数" xfId="602"/>
    <cellStyle name="好_行政(燃修费)_县市旗测算-新科目（含人口规模效应）" xfId="603"/>
    <cellStyle name="好_行政(燃修费)_县市旗测算-新科目（含人口规模效应）_财力性转移支付2010年预算参考数" xfId="604"/>
    <cellStyle name="好_行政（人员）" xfId="605"/>
    <cellStyle name="好_行政（人员）_不含人员经费系数" xfId="606"/>
    <cellStyle name="好_行政（人员）_不含人员经费系数_财力性转移支付2010年预算参考数" xfId="607"/>
    <cellStyle name="好_行政（人员）_财力性转移支付2010年预算参考数" xfId="608"/>
    <cellStyle name="好_行政（人员）_民生政策最低支出需求" xfId="609"/>
    <cellStyle name="好_行政（人员）_民生政策最低支出需求_财力性转移支付2010年预算参考数" xfId="610"/>
    <cellStyle name="好_行政（人员）_县市旗测算-新科目（含人口规模效应）" xfId="611"/>
    <cellStyle name="好_行政（人员）_县市旗测算-新科目（含人口规模效应）_财力性转移支付2010年预算参考数" xfId="612"/>
    <cellStyle name="好_行政公检法测算" xfId="613"/>
    <cellStyle name="好_行政公检法测算_不含人员经费系数" xfId="614"/>
    <cellStyle name="好_行政公检法测算_不含人员经费系数_财力性转移支付2010年预算参考数" xfId="615"/>
    <cellStyle name="好_行政公检法测算_财力性转移支付2010年预算参考数" xfId="616"/>
    <cellStyle name="好_行政公检法测算_民生政策最低支出需求" xfId="617"/>
    <cellStyle name="好_行政公检法测算_民生政策最低支出需求_财力性转移支付2010年预算参考数" xfId="618"/>
    <cellStyle name="好_行政公检法测算_县市旗测算-新科目（含人口规模效应）" xfId="619"/>
    <cellStyle name="好_行政公检法测算_县市旗测算-新科目（含人口规模效应）_财力性转移支付2010年预算参考数" xfId="620"/>
    <cellStyle name="好_河南 缺口县区测算(地方填报)" xfId="621"/>
    <cellStyle name="好_河南 缺口县区测算(地方填报)_财力性转移支付2010年预算参考数" xfId="622"/>
    <cellStyle name="好_河南 缺口县区测算(地方填报白)" xfId="623"/>
    <cellStyle name="好_河南 缺口县区测算(地方填报白)_财力性转移支付2010年预算参考数" xfId="624"/>
    <cellStyle name="好_核定人数对比" xfId="625"/>
    <cellStyle name="好_核定人数对比_财力性转移支付2010年预算参考数" xfId="626"/>
    <cellStyle name="好_核定人数下发表" xfId="627"/>
    <cellStyle name="好_核定人数下发表_财力性转移支付2010年预算参考数" xfId="628"/>
    <cellStyle name="好_汇总" xfId="629"/>
    <cellStyle name="好_汇总_财力性转移支付2010年预算参考数" xfId="630"/>
    <cellStyle name="好_汇总表" xfId="631"/>
    <cellStyle name="好_汇总表_财力性转移支付2010年预算参考数" xfId="632"/>
    <cellStyle name="好_汇总表4" xfId="633"/>
    <cellStyle name="好_汇总表4_财力性转移支付2010年预算参考数" xfId="634"/>
    <cellStyle name="好_汇总表提前告知区县" xfId="635"/>
    <cellStyle name="好_汇总-县级财政报表附表" xfId="636"/>
    <cellStyle name="好_检验表" xfId="637"/>
    <cellStyle name="好_检验表（调整后）" xfId="638"/>
    <cellStyle name="好_教育(按照总人口测算）—20080416" xfId="639"/>
    <cellStyle name="好_教育(按照总人口测算）—20080416_不含人员经费系数" xfId="640"/>
    <cellStyle name="好_教育(按照总人口测算）—20080416_不含人员经费系数_财力性转移支付2010年预算参考数" xfId="641"/>
    <cellStyle name="好_教育(按照总人口测算）—20080416_财力性转移支付2010年预算参考数" xfId="642"/>
    <cellStyle name="好_教育(按照总人口测算）—20080416_民生政策最低支出需求" xfId="643"/>
    <cellStyle name="好_教育(按照总人口测算）—20080416_民生政策最低支出需求_财力性转移支付2010年预算参考数" xfId="644"/>
    <cellStyle name="好_教育(按照总人口测算）—20080416_县市旗测算-新科目（含人口规模效应）" xfId="645"/>
    <cellStyle name="好_教育(按照总人口测算）—20080416_县市旗测算-新科目（含人口规模效应）_财力性转移支付2010年预算参考数" xfId="646"/>
    <cellStyle name="好_丽江汇总" xfId="647"/>
    <cellStyle name="好_民生政策最低支出需求" xfId="648"/>
    <cellStyle name="好_民生政策最低支出需求_财力性转移支付2010年预算参考数" xfId="649"/>
    <cellStyle name="好_农林水和城市维护标准支出20080505－县区合计" xfId="650"/>
    <cellStyle name="好_农林水和城市维护标准支出20080505－县区合计_不含人员经费系数" xfId="651"/>
    <cellStyle name="好_农林水和城市维护标准支出20080505－县区合计_不含人员经费系数_财力性转移支付2010年预算参考数" xfId="652"/>
    <cellStyle name="好_农林水和城市维护标准支出20080505－县区合计_财力性转移支付2010年预算参考数" xfId="653"/>
    <cellStyle name="好_农林水和城市维护标准支出20080505－县区合计_民生政策最低支出需求" xfId="654"/>
    <cellStyle name="好_农林水和城市维护标准支出20080505－县区合计_民生政策最低支出需求_财力性转移支付2010年预算参考数" xfId="655"/>
    <cellStyle name="好_农林水和城市维护标准支出20080505－县区合计_县市旗测算-新科目（含人口规模效应）" xfId="656"/>
    <cellStyle name="好_农林水和城市维护标准支出20080505－县区合计_县市旗测算-新科目（含人口规模效应）_财力性转移支付2010年预算参考数" xfId="657"/>
    <cellStyle name="好_平邑" xfId="658"/>
    <cellStyle name="好_平邑_财力性转移支付2010年预算参考数" xfId="659"/>
    <cellStyle name="好_其他部门(按照总人口测算）—20080416" xfId="660"/>
    <cellStyle name="好_其他部门(按照总人口测算）—20080416_不含人员经费系数" xfId="661"/>
    <cellStyle name="好_其他部门(按照总人口测算）—20080416_不含人员经费系数_财力性转移支付2010年预算参考数" xfId="662"/>
    <cellStyle name="好_其他部门(按照总人口测算）—20080416_财力性转移支付2010年预算参考数" xfId="663"/>
    <cellStyle name="好_其他部门(按照总人口测算）—20080416_民生政策最低支出需求" xfId="664"/>
    <cellStyle name="好_其他部门(按照总人口测算）—20080416_民生政策最低支出需求_财力性转移支付2010年预算参考数" xfId="665"/>
    <cellStyle name="好_其他部门(按照总人口测算）—20080416_县市旗测算-新科目（含人口规模效应）" xfId="666"/>
    <cellStyle name="好_其他部门(按照总人口测算）—20080416_县市旗测算-新科目（含人口规模效应）_财力性转移支付2010年预算参考数" xfId="667"/>
    <cellStyle name="好_青海 缺口县区测算(地方填报)" xfId="668"/>
    <cellStyle name="好_青海 缺口县区测算(地方填报)_财力性转移支付2010年预算参考数" xfId="669"/>
    <cellStyle name="好_缺口县区测算" xfId="670"/>
    <cellStyle name="好_缺口县区测算（11.13）" xfId="671"/>
    <cellStyle name="好_缺口县区测算（11.13）_财力性转移支付2010年预算参考数" xfId="672"/>
    <cellStyle name="好_缺口县区测算(按2007支出增长25%测算)" xfId="673"/>
    <cellStyle name="好_缺口县区测算(按2007支出增长25%测算)_财力性转移支付2010年预算参考数" xfId="674"/>
    <cellStyle name="好_缺口县区测算(按核定人数)" xfId="675"/>
    <cellStyle name="好_缺口县区测算(按核定人数)_财力性转移支付2010年预算参考数" xfId="676"/>
    <cellStyle name="好_缺口县区测算(财政部标准)" xfId="677"/>
    <cellStyle name="好_缺口县区测算(财政部标准)_财力性转移支付2010年预算参考数" xfId="678"/>
    <cellStyle name="好_缺口县区测算_财力性转移支付2010年预算参考数" xfId="679"/>
    <cellStyle name="好_人员工资和公用经费" xfId="680"/>
    <cellStyle name="好_人员工资和公用经费_财力性转移支付2010年预算参考数" xfId="681"/>
    <cellStyle name="好_人员工资和公用经费2" xfId="682"/>
    <cellStyle name="好_人员工资和公用经费2_财力性转移支付2010年预算参考数" xfId="683"/>
    <cellStyle name="好_人员工资和公用经费3" xfId="684"/>
    <cellStyle name="好_人员工资和公用经费3_财力性转移支付2010年预算参考数" xfId="685"/>
    <cellStyle name="好_山东省民生支出标准" xfId="686"/>
    <cellStyle name="好_山东省民生支出标准_财力性转移支付2010年预算参考数" xfId="687"/>
    <cellStyle name="好_社保处下达区县2015年指标（第二批）" xfId="688"/>
    <cellStyle name="好_市辖区测算20080510" xfId="689"/>
    <cellStyle name="好_市辖区测算20080510_不含人员经费系数" xfId="690"/>
    <cellStyle name="好_市辖区测算20080510_不含人员经费系数_财力性转移支付2010年预算参考数" xfId="691"/>
    <cellStyle name="好_市辖区测算20080510_财力性转移支付2010年预算参考数" xfId="692"/>
    <cellStyle name="好_市辖区测算20080510_民生政策最低支出需求" xfId="693"/>
    <cellStyle name="好_市辖区测算20080510_民生政策最低支出需求_财力性转移支付2010年预算参考数" xfId="694"/>
    <cellStyle name="好_市辖区测算20080510_县市旗测算-新科目（含人口规模效应）" xfId="695"/>
    <cellStyle name="好_市辖区测算20080510_县市旗测算-新科目（含人口规模效应）_财力性转移支付2010年预算参考数" xfId="696"/>
    <cellStyle name="好_市辖区测算-新科目（20080626）" xfId="697"/>
    <cellStyle name="好_市辖区测算-新科目（20080626）_不含人员经费系数" xfId="698"/>
    <cellStyle name="好_市辖区测算-新科目（20080626）_不含人员经费系数_财力性转移支付2010年预算参考数" xfId="699"/>
    <cellStyle name="好_市辖区测算-新科目（20080626）_财力性转移支付2010年预算参考数" xfId="700"/>
    <cellStyle name="好_市辖区测算-新科目（20080626）_民生政策最低支出需求" xfId="701"/>
    <cellStyle name="好_市辖区测算-新科目（20080626）_民生政策最低支出需求_财力性转移支付2010年预算参考数" xfId="702"/>
    <cellStyle name="好_市辖区测算-新科目（20080626）_县市旗测算-新科目（含人口规模效应）" xfId="703"/>
    <cellStyle name="好_市辖区测算-新科目（20080626）_县市旗测算-新科目（含人口规模效应）_财力性转移支付2010年预算参考数" xfId="704"/>
    <cellStyle name="好_数据--基础数据--预算组--2015年人代会预算部分--2015.01.20--人代会前第6稿--按姚局意见改--调市级项级明细" xfId="705"/>
    <cellStyle name="好_数据--基础数据--预算组--2015年人代会预算部分--2015.01.20--人代会前第6稿--按姚局意见改--调市级项级明细_区县政府预算公开整改--表" xfId="706"/>
    <cellStyle name="好_同德" xfId="707"/>
    <cellStyle name="好_同德_财力性转移支付2010年预算参考数" xfId="708"/>
    <cellStyle name="好_危改资金测算" xfId="709"/>
    <cellStyle name="好_危改资金测算_财力性转移支付2010年预算参考数" xfId="710"/>
    <cellStyle name="好_卫生(按照总人口测算）—20080416" xfId="711"/>
    <cellStyle name="好_卫生(按照总人口测算）—20080416_不含人员经费系数" xfId="712"/>
    <cellStyle name="好_卫生(按照总人口测算）—20080416_不含人员经费系数_财力性转移支付2010年预算参考数" xfId="713"/>
    <cellStyle name="好_卫生(按照总人口测算）—20080416_财力性转移支付2010年预算参考数" xfId="714"/>
    <cellStyle name="好_卫生(按照总人口测算）—20080416_民生政策最低支出需求" xfId="715"/>
    <cellStyle name="好_卫生(按照总人口测算）—20080416_民生政策最低支出需求_财力性转移支付2010年预算参考数" xfId="716"/>
    <cellStyle name="好_卫生(按照总人口测算）—20080416_县市旗测算-新科目（含人口规模效应）" xfId="717"/>
    <cellStyle name="好_卫生(按照总人口测算）—20080416_县市旗测算-新科目（含人口规模效应）_财力性转移支付2010年预算参考数" xfId="718"/>
    <cellStyle name="好_卫生部门" xfId="719"/>
    <cellStyle name="好_卫生部门_财力性转移支付2010年预算参考数" xfId="720"/>
    <cellStyle name="好_文体广播部门" xfId="721"/>
    <cellStyle name="好_文体广播事业(按照总人口测算）—20080416" xfId="722"/>
    <cellStyle name="好_文体广播事业(按照总人口测算）—20080416_不含人员经费系数" xfId="723"/>
    <cellStyle name="好_文体广播事业(按照总人口测算）—20080416_不含人员经费系数_财力性转移支付2010年预算参考数" xfId="724"/>
    <cellStyle name="好_文体广播事业(按照总人口测算）—20080416_财力性转移支付2010年预算参考数" xfId="725"/>
    <cellStyle name="好_文体广播事业(按照总人口测算）—20080416_民生政策最低支出需求" xfId="726"/>
    <cellStyle name="好_文体广播事业(按照总人口测算）—20080416_民生政策最低支出需求_财力性转移支付2010年预算参考数" xfId="727"/>
    <cellStyle name="好_文体广播事业(按照总人口测算）—20080416_县市旗测算-新科目（含人口规模效应）" xfId="728"/>
    <cellStyle name="好_文体广播事业(按照总人口测算）—20080416_县市旗测算-新科目（含人口规模效应）_财力性转移支付2010年预算参考数" xfId="729"/>
    <cellStyle name="好_县区合并测算20080421" xfId="730"/>
    <cellStyle name="好_县区合并测算20080421_不含人员经费系数" xfId="731"/>
    <cellStyle name="好_县区合并测算20080421_不含人员经费系数_财力性转移支付2010年预算参考数" xfId="732"/>
    <cellStyle name="好_县区合并测算20080421_财力性转移支付2010年预算参考数" xfId="733"/>
    <cellStyle name="好_县区合并测算20080421_民生政策最低支出需求" xfId="734"/>
    <cellStyle name="好_县区合并测算20080421_民生政策最低支出需求_财力性转移支付2010年预算参考数" xfId="735"/>
    <cellStyle name="好_县区合并测算20080421_县市旗测算-新科目（含人口规模效应）" xfId="736"/>
    <cellStyle name="好_县区合并测算20080421_县市旗测算-新科目（含人口规模效应）_财力性转移支付2010年预算参考数" xfId="737"/>
    <cellStyle name="好_县区合并测算20080423(按照各省比重）" xfId="738"/>
    <cellStyle name="好_县区合并测算20080423(按照各省比重）_不含人员经费系数" xfId="739"/>
    <cellStyle name="好_县区合并测算20080423(按照各省比重）_不含人员经费系数_财力性转移支付2010年预算参考数" xfId="740"/>
    <cellStyle name="好_县区合并测算20080423(按照各省比重）_财力性转移支付2010年预算参考数" xfId="741"/>
    <cellStyle name="好_县区合并测算20080423(按照各省比重）_民生政策最低支出需求" xfId="742"/>
    <cellStyle name="好_县区合并测算20080423(按照各省比重）_民生政策最低支出需求_财力性转移支付2010年预算参考数" xfId="743"/>
    <cellStyle name="好_县区合并测算20080423(按照各省比重）_县市旗测算-新科目（含人口规模效应）" xfId="744"/>
    <cellStyle name="好_县区合并测算20080423(按照各省比重）_县市旗测算-新科目（含人口规模效应）_财力性转移支付2010年预算参考数" xfId="745"/>
    <cellStyle name="好_县市旗测算20080508" xfId="746"/>
    <cellStyle name="好_县市旗测算20080508_不含人员经费系数" xfId="747"/>
    <cellStyle name="好_县市旗测算20080508_不含人员经费系数_财力性转移支付2010年预算参考数" xfId="748"/>
    <cellStyle name="好_县市旗测算20080508_财力性转移支付2010年预算参考数" xfId="749"/>
    <cellStyle name="好_县市旗测算20080508_民生政策最低支出需求" xfId="750"/>
    <cellStyle name="好_县市旗测算20080508_民生政策最低支出需求_财力性转移支付2010年预算参考数" xfId="751"/>
    <cellStyle name="好_县市旗测算20080508_县市旗测算-新科目（含人口规模效应）" xfId="752"/>
    <cellStyle name="好_县市旗测算20080508_县市旗测算-新科目（含人口规模效应）_财力性转移支付2010年预算参考数" xfId="753"/>
    <cellStyle name="好_县市旗测算-新科目（20080626）" xfId="754"/>
    <cellStyle name="好_县市旗测算-新科目（20080626）_不含人员经费系数" xfId="755"/>
    <cellStyle name="好_县市旗测算-新科目（20080626）_不含人员经费系数_财力性转移支付2010年预算参考数" xfId="756"/>
    <cellStyle name="好_县市旗测算-新科目（20080626）_财力性转移支付2010年预算参考数" xfId="757"/>
    <cellStyle name="好_县市旗测算-新科目（20080626）_民生政策最低支出需求" xfId="758"/>
    <cellStyle name="好_县市旗测算-新科目（20080626）_民生政策最低支出需求_财力性转移支付2010年预算参考数" xfId="759"/>
    <cellStyle name="好_县市旗测算-新科目（20080626）_县市旗测算-新科目（含人口规模效应）" xfId="760"/>
    <cellStyle name="好_县市旗测算-新科目（20080626）_县市旗测算-新科目（含人口规模效应）_财力性转移支付2010年预算参考数" xfId="761"/>
    <cellStyle name="好_县市旗测算-新科目（20080627）" xfId="762"/>
    <cellStyle name="好_县市旗测算-新科目（20080627）_不含人员经费系数" xfId="763"/>
    <cellStyle name="好_县市旗测算-新科目（20080627）_不含人员经费系数_财力性转移支付2010年预算参考数" xfId="764"/>
    <cellStyle name="好_县市旗测算-新科目（20080627）_财力性转移支付2010年预算参考数" xfId="765"/>
    <cellStyle name="好_县市旗测算-新科目（20080627）_民生政策最低支出需求" xfId="766"/>
    <cellStyle name="好_县市旗测算-新科目（20080627）_民生政策最低支出需求_财力性转移支付2010年预算参考数" xfId="767"/>
    <cellStyle name="好_县市旗测算-新科目（20080627）_县市旗测算-新科目（含人口规模效应）" xfId="768"/>
    <cellStyle name="好_县市旗测算-新科目（20080627）_县市旗测算-新科目（含人口规模效应）_财力性转移支付2010年预算参考数" xfId="769"/>
    <cellStyle name="好_一般预算支出口径剔除表" xfId="770"/>
    <cellStyle name="好_一般预算支出口径剔除表_财力性转移支付2010年预算参考数" xfId="771"/>
    <cellStyle name="好_云南 缺口县区测算(地方填报)" xfId="772"/>
    <cellStyle name="好_云南 缺口县区测算(地方填报)_财力性转移支付2010年预算参考数" xfId="773"/>
    <cellStyle name="好_云南省2008年转移支付测算——州市本级考核部分及政策性测算" xfId="774"/>
    <cellStyle name="好_云南省2008年转移支付测算——州市本级考核部分及政策性测算_财力性转移支付2010年预算参考数" xfId="775"/>
    <cellStyle name="好_重点民生支出需求测算表社保（农村低保）081112" xfId="776"/>
    <cellStyle name="好_自行调整差异系数顺序" xfId="777"/>
    <cellStyle name="好_自行调整差异系数顺序_财力性转移支付2010年预算参考数" xfId="778"/>
    <cellStyle name="好_总人口" xfId="779"/>
    <cellStyle name="好_总人口_财力性转移支付2010年预算参考数" xfId="780"/>
    <cellStyle name="后继超级链接" xfId="781"/>
    <cellStyle name="后继超链接" xfId="782"/>
    <cellStyle name="汇总" xfId="783"/>
    <cellStyle name="汇总 2" xfId="784"/>
    <cellStyle name="Currency" xfId="785"/>
    <cellStyle name="货币 2" xfId="786"/>
    <cellStyle name="Currency [0]" xfId="787"/>
    <cellStyle name="计算" xfId="788"/>
    <cellStyle name="计算 2" xfId="789"/>
    <cellStyle name="检查单元格" xfId="790"/>
    <cellStyle name="检查单元格 2" xfId="791"/>
    <cellStyle name="解释性文本" xfId="792"/>
    <cellStyle name="解释性文本 2" xfId="793"/>
    <cellStyle name="警告文本" xfId="794"/>
    <cellStyle name="警告文本 2" xfId="795"/>
    <cellStyle name="链接单元格" xfId="796"/>
    <cellStyle name="链接单元格 2" xfId="797"/>
    <cellStyle name="霓付 [0]_ +Foil &amp; -FOIL &amp; PAPER" xfId="798"/>
    <cellStyle name="霓付_ +Foil &amp; -FOIL &amp; PAPER" xfId="799"/>
    <cellStyle name="烹拳 [0]_ +Foil &amp; -FOIL &amp; PAPER" xfId="800"/>
    <cellStyle name="烹拳_ +Foil &amp; -FOIL &amp; PAPER" xfId="801"/>
    <cellStyle name="普通_ 白土" xfId="802"/>
    <cellStyle name="千分位[0]_ 白土" xfId="803"/>
    <cellStyle name="千分位_ 白土" xfId="804"/>
    <cellStyle name="千位[0]_(人代会用)" xfId="805"/>
    <cellStyle name="千位_(人代会用)" xfId="806"/>
    <cellStyle name="Comma" xfId="807"/>
    <cellStyle name="千位分隔 2" xfId="808"/>
    <cellStyle name="千位分隔 3" xfId="809"/>
    <cellStyle name="千位分隔 4" xfId="810"/>
    <cellStyle name="Comma [0]" xfId="811"/>
    <cellStyle name="千位分隔[0] 2" xfId="812"/>
    <cellStyle name="千位分隔[0] 3" xfId="813"/>
    <cellStyle name="千位分隔[0] 4" xfId="814"/>
    <cellStyle name="千位分季_新建 Microsoft Excel 工作表" xfId="815"/>
    <cellStyle name="钎霖_4岿角利" xfId="816"/>
    <cellStyle name="强调 1" xfId="817"/>
    <cellStyle name="强调 2" xfId="818"/>
    <cellStyle name="强调 3" xfId="819"/>
    <cellStyle name="强调文字颜色 1 2" xfId="820"/>
    <cellStyle name="强调文字颜色 2 2" xfId="821"/>
    <cellStyle name="强调文字颜色 3 2" xfId="822"/>
    <cellStyle name="强调文字颜色 4 2" xfId="823"/>
    <cellStyle name="强调文字颜色 5 2" xfId="824"/>
    <cellStyle name="强调文字颜色 6 2" xfId="825"/>
    <cellStyle name="适中" xfId="826"/>
    <cellStyle name="适中 2" xfId="827"/>
    <cellStyle name="输出" xfId="828"/>
    <cellStyle name="输出 2" xfId="829"/>
    <cellStyle name="输入" xfId="830"/>
    <cellStyle name="输入 2" xfId="831"/>
    <cellStyle name="数字" xfId="832"/>
    <cellStyle name="未定义" xfId="833"/>
    <cellStyle name="小数" xfId="834"/>
    <cellStyle name="样式 1" xfId="835"/>
    <cellStyle name="Followed Hyperlink" xfId="836"/>
    <cellStyle name="着色 1" xfId="837"/>
    <cellStyle name="着色 2" xfId="838"/>
    <cellStyle name="着色 3" xfId="839"/>
    <cellStyle name="着色 4" xfId="840"/>
    <cellStyle name="着色 5" xfId="841"/>
    <cellStyle name="着色 6" xfId="842"/>
    <cellStyle name="注释" xfId="843"/>
    <cellStyle name="注释 2" xfId="844"/>
    <cellStyle name="콤마 [0]_BOILER-CO1" xfId="845"/>
    <cellStyle name="콤마_BOILER-CO1" xfId="846"/>
    <cellStyle name="통화 [0]_BOILER-CO1" xfId="847"/>
    <cellStyle name="통화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zoomScalePageLayoutView="0" workbookViewId="0" topLeftCell="A10">
      <selection activeCell="D11" sqref="D11:D15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6" t="s">
        <v>0</v>
      </c>
    </row>
    <row r="2" spans="1:249" ht="42" customHeight="1">
      <c r="A2" s="17" t="s">
        <v>104</v>
      </c>
      <c r="B2" s="17"/>
      <c r="C2" s="17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</row>
    <row r="3" spans="1:249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36.75" customHeight="1">
      <c r="A4" s="80" t="s">
        <v>2</v>
      </c>
      <c r="B4" s="80"/>
      <c r="C4" s="80" t="s">
        <v>3</v>
      </c>
      <c r="D4" s="80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</row>
    <row r="5" spans="1:249" ht="36.75" customHeight="1">
      <c r="A5" s="18" t="s">
        <v>4</v>
      </c>
      <c r="B5" s="33" t="s">
        <v>5</v>
      </c>
      <c r="C5" s="18" t="s">
        <v>4</v>
      </c>
      <c r="D5" s="33" t="s">
        <v>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</row>
    <row r="6" spans="1:249" ht="30" customHeight="1">
      <c r="A6" s="71" t="s">
        <v>6</v>
      </c>
      <c r="B6" s="23">
        <v>2265.7</v>
      </c>
      <c r="C6" s="34" t="s">
        <v>7</v>
      </c>
      <c r="D6" s="2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</row>
    <row r="7" spans="1:249" ht="30" customHeight="1">
      <c r="A7" s="72" t="s">
        <v>8</v>
      </c>
      <c r="B7" s="23"/>
      <c r="C7" s="34" t="s">
        <v>9</v>
      </c>
      <c r="D7" s="23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</row>
    <row r="8" spans="1:249" ht="30" customHeight="1">
      <c r="A8" s="73" t="s">
        <v>10</v>
      </c>
      <c r="B8" s="23"/>
      <c r="C8" s="34" t="s">
        <v>11</v>
      </c>
      <c r="D8" s="23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</row>
    <row r="9" spans="1:249" ht="30" customHeight="1">
      <c r="A9" s="73" t="s">
        <v>12</v>
      </c>
      <c r="B9" s="23"/>
      <c r="C9" s="34" t="s">
        <v>13</v>
      </c>
      <c r="D9" s="2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</row>
    <row r="10" spans="1:249" ht="30" customHeight="1">
      <c r="A10" s="71" t="s">
        <v>14</v>
      </c>
      <c r="B10" s="23"/>
      <c r="C10" s="34" t="s">
        <v>15</v>
      </c>
      <c r="D10" s="2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</row>
    <row r="11" spans="1:249" ht="30" customHeight="1">
      <c r="A11" s="71" t="s">
        <v>16</v>
      </c>
      <c r="B11" s="23"/>
      <c r="C11" s="35" t="s">
        <v>17</v>
      </c>
      <c r="D11" s="23">
        <v>124.2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ht="30" customHeight="1">
      <c r="A12" s="71" t="s">
        <v>18</v>
      </c>
      <c r="B12" s="23"/>
      <c r="C12" s="34" t="s">
        <v>19</v>
      </c>
      <c r="D12" s="23">
        <v>92.4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</row>
    <row r="13" spans="1:249" ht="30" customHeight="1">
      <c r="A13" s="71" t="s">
        <v>20</v>
      </c>
      <c r="B13" s="37"/>
      <c r="C13" s="34" t="s">
        <v>21</v>
      </c>
      <c r="D13" s="2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</row>
    <row r="14" spans="1:249" ht="30" customHeight="1">
      <c r="A14" s="28"/>
      <c r="B14" s="37"/>
      <c r="C14" s="34" t="s">
        <v>22</v>
      </c>
      <c r="D14" s="2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</row>
    <row r="15" spans="1:249" ht="30" customHeight="1">
      <c r="A15" s="36"/>
      <c r="B15" s="37"/>
      <c r="C15" s="34" t="s">
        <v>23</v>
      </c>
      <c r="D15" s="23">
        <v>2049.3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</row>
    <row r="16" spans="1:249" ht="30" customHeight="1">
      <c r="A16" s="28"/>
      <c r="B16" s="37"/>
      <c r="C16" s="34" t="s">
        <v>24</v>
      </c>
      <c r="D16" s="2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</row>
    <row r="17" spans="1:249" ht="30" customHeight="1">
      <c r="A17" s="28"/>
      <c r="B17" s="37"/>
      <c r="C17" s="34" t="s">
        <v>25</v>
      </c>
      <c r="D17" s="2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</row>
    <row r="18" spans="1:249" ht="30" customHeight="1">
      <c r="A18" s="28"/>
      <c r="B18" s="23"/>
      <c r="C18" s="34" t="s">
        <v>26</v>
      </c>
      <c r="D18" s="2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</row>
    <row r="19" spans="1:249" ht="30" customHeight="1">
      <c r="A19" s="28"/>
      <c r="B19" s="23"/>
      <c r="C19" s="34" t="s">
        <v>27</v>
      </c>
      <c r="D19" s="2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</row>
    <row r="20" spans="1:249" ht="30" customHeight="1">
      <c r="A20" s="28"/>
      <c r="B20" s="23"/>
      <c r="C20" s="34" t="s">
        <v>28</v>
      </c>
      <c r="D20" s="38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</row>
    <row r="21" spans="1:249" ht="30" customHeight="1">
      <c r="A21" s="28"/>
      <c r="B21" s="23"/>
      <c r="C21" s="34" t="s">
        <v>29</v>
      </c>
      <c r="D21" s="3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</row>
    <row r="22" spans="1:249" ht="30" customHeight="1">
      <c r="A22" s="28"/>
      <c r="B22" s="23"/>
      <c r="C22" s="39" t="s">
        <v>30</v>
      </c>
      <c r="D22" s="2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</row>
    <row r="23" spans="1:249" ht="30" customHeight="1">
      <c r="A23" s="28"/>
      <c r="B23" s="23"/>
      <c r="C23" s="39" t="s">
        <v>31</v>
      </c>
      <c r="D23" s="4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</row>
    <row r="24" spans="1:249" ht="30" customHeight="1">
      <c r="A24" s="28"/>
      <c r="B24" s="23"/>
      <c r="C24" s="39" t="s">
        <v>32</v>
      </c>
      <c r="D24" s="4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</row>
    <row r="25" spans="1:249" ht="30.75" customHeight="1">
      <c r="A25" s="28"/>
      <c r="B25" s="23"/>
      <c r="C25" s="39" t="s">
        <v>33</v>
      </c>
      <c r="D25" s="4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</row>
    <row r="26" spans="1:249" ht="30.75" customHeight="1">
      <c r="A26" s="28"/>
      <c r="B26" s="23"/>
      <c r="C26" s="39" t="s">
        <v>34</v>
      </c>
      <c r="D26" s="4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</row>
    <row r="27" spans="1:249" ht="30" customHeight="1">
      <c r="A27" s="20" t="s">
        <v>35</v>
      </c>
      <c r="B27" s="23">
        <v>2265.7</v>
      </c>
      <c r="C27" s="20" t="s">
        <v>36</v>
      </c>
      <c r="D27" s="40">
        <v>2265.9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</row>
    <row r="28" spans="1:249" ht="30" customHeight="1">
      <c r="A28" s="71" t="s">
        <v>37</v>
      </c>
      <c r="B28" s="23">
        <v>0.2</v>
      </c>
      <c r="C28" s="34" t="s">
        <v>38</v>
      </c>
      <c r="D28" s="23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</row>
    <row r="29" spans="1:249" ht="30" customHeight="1">
      <c r="A29" s="28" t="s">
        <v>39</v>
      </c>
      <c r="B29" s="23">
        <v>0.2</v>
      </c>
      <c r="C29" s="23"/>
      <c r="D29" s="23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</row>
    <row r="30" spans="1:249" ht="30" customHeight="1">
      <c r="A30" s="28" t="s">
        <v>40</v>
      </c>
      <c r="B30" s="23"/>
      <c r="C30" s="23"/>
      <c r="D30" s="23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</row>
    <row r="31" spans="1:249" ht="30" customHeight="1">
      <c r="A31" s="20" t="s">
        <v>41</v>
      </c>
      <c r="B31" s="23">
        <v>2265.9</v>
      </c>
      <c r="C31" s="20" t="s">
        <v>42</v>
      </c>
      <c r="D31" s="23">
        <v>2265.9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</row>
    <row r="32" spans="1:249" ht="27" customHeight="1">
      <c r="A32" s="29"/>
      <c r="B32" s="44"/>
      <c r="C32" s="45"/>
      <c r="D32" s="46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</row>
    <row r="33" spans="1:249" ht="27.75" customHeight="1">
      <c r="A33" s="47"/>
      <c r="B33" s="48"/>
      <c r="C33" s="47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</row>
    <row r="34" spans="1:249" ht="27.75" customHeight="1">
      <c r="A34" s="50"/>
      <c r="B34" s="51"/>
      <c r="C34" s="51"/>
      <c r="D34" s="51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</row>
    <row r="35" spans="1:249" ht="27.75" customHeight="1">
      <c r="A35" s="51"/>
      <c r="B35" s="51"/>
      <c r="C35" s="51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</row>
    <row r="36" spans="1:249" ht="27.75" customHeight="1">
      <c r="A36" s="51"/>
      <c r="B36" s="51"/>
      <c r="C36" s="51"/>
      <c r="D36" s="5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</row>
    <row r="37" spans="1:249" ht="27.75" customHeight="1">
      <c r="A37" s="51"/>
      <c r="B37" s="51"/>
      <c r="C37" s="51"/>
      <c r="D37" s="51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view="pageBreakPreview" zoomScaleNormal="115" zoomScaleSheetLayoutView="100" zoomScalePageLayoutView="0" workbookViewId="0" topLeftCell="A1">
      <selection activeCell="Y10" sqref="Y10"/>
    </sheetView>
  </sheetViews>
  <sheetFormatPr defaultColWidth="9.16015625" defaultRowHeight="27.75" customHeight="1"/>
  <cols>
    <col min="1" max="1" width="9.5" style="66" customWidth="1"/>
    <col min="2" max="3" width="12.5" style="66" customWidth="1"/>
    <col min="4" max="5" width="12.33203125" style="66" customWidth="1"/>
    <col min="6" max="7" width="10.66015625" style="47" customWidth="1"/>
    <col min="8" max="8" width="9.66015625" style="47" customWidth="1"/>
    <col min="9" max="9" width="9.5" style="47" customWidth="1"/>
    <col min="10" max="12" width="9.5" style="66" customWidth="1"/>
    <col min="13" max="244" width="9" style="47" customWidth="1"/>
    <col min="245" max="245" width="9.16015625" style="67" customWidth="1"/>
    <col min="246" max="16384" width="9.16015625" style="67" customWidth="1"/>
  </cols>
  <sheetData>
    <row r="1" spans="1:12" s="55" customFormat="1" ht="27" customHeight="1">
      <c r="A1" s="6" t="s">
        <v>43</v>
      </c>
      <c r="B1" s="68"/>
      <c r="C1" s="68"/>
      <c r="D1" s="68"/>
      <c r="E1" s="68"/>
      <c r="F1" s="68"/>
      <c r="H1" s="68"/>
      <c r="I1" s="68"/>
      <c r="J1" s="68"/>
      <c r="K1" s="68"/>
      <c r="L1" s="68"/>
    </row>
    <row r="2" spans="1:12" s="31" customFormat="1" ht="40.5" customHeight="1">
      <c r="A2" s="83" t="s">
        <v>105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31" customFormat="1" ht="12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s="2" customFormat="1" ht="21.75" customHeight="1">
      <c r="A4" s="70"/>
      <c r="B4" s="70"/>
      <c r="C4" s="70"/>
      <c r="D4" s="70"/>
      <c r="E4" s="70"/>
      <c r="F4" s="70"/>
      <c r="H4" s="70"/>
      <c r="I4" s="70"/>
      <c r="J4" s="70"/>
      <c r="K4" s="70"/>
      <c r="L4" s="70" t="s">
        <v>1</v>
      </c>
    </row>
    <row r="5" spans="1:12" s="65" customFormat="1" ht="29.25" customHeight="1">
      <c r="A5" s="81" t="s">
        <v>44</v>
      </c>
      <c r="B5" s="84" t="s">
        <v>45</v>
      </c>
      <c r="C5" s="84" t="s">
        <v>46</v>
      </c>
      <c r="D5" s="81" t="s">
        <v>47</v>
      </c>
      <c r="E5" s="84" t="s">
        <v>48</v>
      </c>
      <c r="F5" s="81" t="s">
        <v>49</v>
      </c>
      <c r="G5" s="81" t="s">
        <v>50</v>
      </c>
      <c r="H5" s="81" t="s">
        <v>51</v>
      </c>
      <c r="I5" s="81" t="s">
        <v>52</v>
      </c>
      <c r="J5" s="81" t="s">
        <v>53</v>
      </c>
      <c r="K5" s="81"/>
      <c r="L5" s="81"/>
    </row>
    <row r="6" spans="1:12" s="65" customFormat="1" ht="29.25" customHeight="1">
      <c r="A6" s="81"/>
      <c r="B6" s="85"/>
      <c r="C6" s="85"/>
      <c r="D6" s="81"/>
      <c r="E6" s="85"/>
      <c r="F6" s="81"/>
      <c r="G6" s="81"/>
      <c r="H6" s="81"/>
      <c r="I6" s="81"/>
      <c r="J6" s="81" t="s">
        <v>54</v>
      </c>
      <c r="K6" s="81" t="s">
        <v>55</v>
      </c>
      <c r="L6" s="82" t="s">
        <v>56</v>
      </c>
    </row>
    <row r="7" spans="1:12" s="65" customFormat="1" ht="39.75" customHeight="1">
      <c r="A7" s="81"/>
      <c r="B7" s="86"/>
      <c r="C7" s="86"/>
      <c r="D7" s="81"/>
      <c r="E7" s="86"/>
      <c r="F7" s="81"/>
      <c r="G7" s="81"/>
      <c r="H7" s="81"/>
      <c r="I7" s="81"/>
      <c r="J7" s="81"/>
      <c r="K7" s="81"/>
      <c r="L7" s="82"/>
    </row>
    <row r="8" spans="1:244" s="52" customFormat="1" ht="33.75" customHeight="1">
      <c r="A8" s="61">
        <v>2265.9</v>
      </c>
      <c r="B8" s="61">
        <v>2265.7</v>
      </c>
      <c r="C8" s="61"/>
      <c r="D8" s="61"/>
      <c r="E8" s="61"/>
      <c r="F8" s="61"/>
      <c r="G8" s="61"/>
      <c r="H8" s="61"/>
      <c r="I8" s="61"/>
      <c r="J8" s="61">
        <v>0.2</v>
      </c>
      <c r="K8" s="61">
        <v>0.2</v>
      </c>
      <c r="L8" s="61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</row>
    <row r="9" spans="1:244" s="32" customFormat="1" ht="33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52"/>
      <c r="N9" s="52"/>
      <c r="O9" s="52"/>
      <c r="P9" s="52" t="s">
        <v>106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</row>
    <row r="10" spans="1:12" s="52" customFormat="1" ht="33.75" customHeight="1">
      <c r="A10" s="21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3" s="52" customFormat="1" ht="33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32"/>
    </row>
    <row r="12" spans="1:13" s="52" customFormat="1" ht="33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32"/>
    </row>
    <row r="13" spans="1:12" ht="33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</sheetData>
  <sheetProtection/>
  <mergeCells count="14"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6:J7"/>
    <mergeCell ref="K6:K7"/>
    <mergeCell ref="L6:L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0"/>
  <sheetViews>
    <sheetView showGridLines="0" showZeros="0" view="pageBreakPreview" zoomScale="85" zoomScaleNormal="115" zoomScaleSheetLayoutView="85" zoomScalePageLayoutView="0" workbookViewId="0" topLeftCell="A1">
      <selection activeCell="S14" sqref="S14"/>
    </sheetView>
  </sheetViews>
  <sheetFormatPr defaultColWidth="9.16015625" defaultRowHeight="27.75" customHeight="1"/>
  <cols>
    <col min="1" max="1" width="31.33203125" style="56" customWidth="1"/>
    <col min="2" max="5" width="11.66015625" style="57" customWidth="1"/>
    <col min="6" max="6" width="10.5" style="57" customWidth="1"/>
    <col min="7" max="8" width="11.66015625" style="57" customWidth="1"/>
    <col min="9" max="9" width="12.83203125" style="4" customWidth="1"/>
    <col min="10" max="249" width="10.66015625" style="4" customWidth="1"/>
    <col min="250" max="251" width="9.16015625" style="0" customWidth="1"/>
  </cols>
  <sheetData>
    <row r="1" spans="1:9" s="55" customFormat="1" ht="27" customHeight="1">
      <c r="A1" s="6" t="s">
        <v>57</v>
      </c>
      <c r="B1" s="58"/>
      <c r="C1" s="58"/>
      <c r="D1" s="58"/>
      <c r="E1" s="58"/>
      <c r="F1" s="58"/>
      <c r="I1" s="58"/>
    </row>
    <row r="2" spans="1:13" s="1" customFormat="1" ht="48.75" customHeight="1">
      <c r="A2" s="17" t="s">
        <v>113</v>
      </c>
      <c r="B2" s="17"/>
      <c r="C2" s="17"/>
      <c r="D2" s="17"/>
      <c r="E2" s="17"/>
      <c r="F2" s="17"/>
      <c r="G2" s="59"/>
      <c r="H2" s="59"/>
      <c r="I2" s="17"/>
      <c r="J2" s="64"/>
      <c r="K2" s="17"/>
      <c r="L2" s="64"/>
      <c r="M2" s="64"/>
    </row>
    <row r="3" spans="1:9" s="2" customFormat="1" ht="21.75" customHeight="1">
      <c r="A3" s="60"/>
      <c r="B3" s="60"/>
      <c r="C3" s="60"/>
      <c r="D3" s="60"/>
      <c r="E3" s="60"/>
      <c r="F3" s="60"/>
      <c r="I3" s="60" t="s">
        <v>1</v>
      </c>
    </row>
    <row r="4" spans="1:9" s="32" customFormat="1" ht="29.25" customHeight="1">
      <c r="A4" s="80" t="s">
        <v>58</v>
      </c>
      <c r="B4" s="91" t="s">
        <v>59</v>
      </c>
      <c r="C4" s="87" t="s">
        <v>60</v>
      </c>
      <c r="D4" s="87" t="s">
        <v>61</v>
      </c>
      <c r="E4" s="87" t="s">
        <v>62</v>
      </c>
      <c r="F4" s="87" t="s">
        <v>63</v>
      </c>
      <c r="G4" s="87" t="s">
        <v>64</v>
      </c>
      <c r="H4" s="88" t="s">
        <v>65</v>
      </c>
      <c r="I4" s="87" t="s">
        <v>66</v>
      </c>
    </row>
    <row r="5" spans="1:9" s="32" customFormat="1" ht="29.25" customHeight="1">
      <c r="A5" s="80"/>
      <c r="B5" s="91"/>
      <c r="C5" s="87"/>
      <c r="D5" s="87"/>
      <c r="E5" s="87"/>
      <c r="F5" s="87"/>
      <c r="G5" s="87"/>
      <c r="H5" s="89"/>
      <c r="I5" s="87"/>
    </row>
    <row r="6" spans="1:9" s="32" customFormat="1" ht="29.25" customHeight="1">
      <c r="A6" s="80"/>
      <c r="B6" s="91"/>
      <c r="C6" s="87"/>
      <c r="D6" s="87"/>
      <c r="E6" s="87"/>
      <c r="F6" s="87"/>
      <c r="G6" s="87"/>
      <c r="H6" s="90"/>
      <c r="I6" s="87"/>
    </row>
    <row r="7" spans="1:249" s="3" customFormat="1" ht="47.25" customHeight="1">
      <c r="A7" s="21" t="s">
        <v>67</v>
      </c>
      <c r="B7" s="23">
        <v>2265.9</v>
      </c>
      <c r="C7" s="23">
        <v>1724.2</v>
      </c>
      <c r="D7" s="23">
        <v>541.7</v>
      </c>
      <c r="E7" s="23"/>
      <c r="F7" s="23"/>
      <c r="G7" s="62"/>
      <c r="H7" s="62"/>
      <c r="I7" s="23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</row>
    <row r="8" spans="1:10" s="16" customFormat="1" ht="47.25" customHeight="1">
      <c r="A8" s="35" t="s">
        <v>110</v>
      </c>
      <c r="B8" s="23">
        <v>124.2</v>
      </c>
      <c r="C8" s="23">
        <v>124.2</v>
      </c>
      <c r="D8" s="23"/>
      <c r="E8" s="23"/>
      <c r="F8" s="23"/>
      <c r="G8" s="62"/>
      <c r="H8" s="62"/>
      <c r="I8" s="23"/>
      <c r="J8" s="3"/>
    </row>
    <row r="9" spans="1:9" ht="47.25" customHeight="1">
      <c r="A9" s="34" t="s">
        <v>108</v>
      </c>
      <c r="B9" s="23">
        <v>92.4</v>
      </c>
      <c r="C9" s="23">
        <v>92.4</v>
      </c>
      <c r="D9" s="23"/>
      <c r="E9" s="23"/>
      <c r="F9" s="23"/>
      <c r="G9" s="62"/>
      <c r="H9" s="62"/>
      <c r="I9" s="23"/>
    </row>
    <row r="10" spans="1:9" ht="47.25" customHeight="1">
      <c r="A10" s="34" t="s">
        <v>112</v>
      </c>
      <c r="B10" s="23">
        <v>2049.3</v>
      </c>
      <c r="C10" s="23">
        <v>1507.6</v>
      </c>
      <c r="D10" s="23">
        <v>541.7</v>
      </c>
      <c r="E10" s="23"/>
      <c r="F10" s="23"/>
      <c r="G10" s="62"/>
      <c r="H10" s="62"/>
      <c r="I10" s="23"/>
    </row>
  </sheetData>
  <sheetProtection/>
  <mergeCells count="9">
    <mergeCell ref="G4:G6"/>
    <mergeCell ref="H4:H6"/>
    <mergeCell ref="I4:I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zoomScalePageLayoutView="0" workbookViewId="0" topLeftCell="A7">
      <selection activeCell="D28" sqref="D28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6" t="s">
        <v>70</v>
      </c>
    </row>
    <row r="2" spans="1:250" ht="42" customHeight="1">
      <c r="A2" s="17" t="s">
        <v>114</v>
      </c>
      <c r="B2" s="17"/>
      <c r="C2" s="17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</row>
    <row r="3" spans="1:250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36.75" customHeight="1">
      <c r="A4" s="80" t="s">
        <v>2</v>
      </c>
      <c r="B4" s="80"/>
      <c r="C4" s="80" t="s">
        <v>3</v>
      </c>
      <c r="D4" s="80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36.75" customHeight="1">
      <c r="A5" s="18" t="s">
        <v>4</v>
      </c>
      <c r="B5" s="33" t="s">
        <v>5</v>
      </c>
      <c r="C5" s="18" t="s">
        <v>4</v>
      </c>
      <c r="D5" s="33" t="s">
        <v>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30" customHeight="1">
      <c r="A6" s="28" t="s">
        <v>71</v>
      </c>
      <c r="B6" s="23">
        <v>2265.7</v>
      </c>
      <c r="C6" s="34" t="s">
        <v>7</v>
      </c>
      <c r="D6" s="2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30" customHeight="1">
      <c r="A7" s="28" t="s">
        <v>72</v>
      </c>
      <c r="B7" s="23"/>
      <c r="C7" s="34" t="s">
        <v>9</v>
      </c>
      <c r="D7" s="23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30" customHeight="1">
      <c r="A8" s="28" t="s">
        <v>73</v>
      </c>
      <c r="B8" s="23"/>
      <c r="C8" s="34" t="s">
        <v>11</v>
      </c>
      <c r="D8" s="23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30" customHeight="1">
      <c r="A9" s="28"/>
      <c r="B9" s="23"/>
      <c r="C9" s="34" t="s">
        <v>13</v>
      </c>
      <c r="D9" s="2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30" customHeight="1">
      <c r="A10" s="28"/>
      <c r="B10" s="23"/>
      <c r="C10" s="34" t="s">
        <v>15</v>
      </c>
      <c r="D10" s="2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30" customHeight="1">
      <c r="A11" s="28"/>
      <c r="B11" s="23"/>
      <c r="C11" s="35" t="s">
        <v>17</v>
      </c>
      <c r="D11" s="23">
        <v>124.2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30" customHeight="1">
      <c r="A12" s="28"/>
      <c r="B12" s="23"/>
      <c r="C12" s="34" t="s">
        <v>19</v>
      </c>
      <c r="D12" s="23">
        <v>92.4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30" customHeight="1">
      <c r="A13" s="36"/>
      <c r="B13" s="37"/>
      <c r="C13" s="34" t="s">
        <v>21</v>
      </c>
      <c r="D13" s="2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30" customHeight="1">
      <c r="A14" s="28"/>
      <c r="B14" s="37"/>
      <c r="C14" s="34" t="s">
        <v>22</v>
      </c>
      <c r="D14" s="2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30" customHeight="1">
      <c r="A15" s="36"/>
      <c r="B15" s="37"/>
      <c r="C15" s="34" t="s">
        <v>23</v>
      </c>
      <c r="D15" s="23">
        <v>2049.3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30" customHeight="1">
      <c r="A16" s="28"/>
      <c r="B16" s="37"/>
      <c r="C16" s="34" t="s">
        <v>24</v>
      </c>
      <c r="D16" s="2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30" customHeight="1">
      <c r="A17" s="28"/>
      <c r="B17" s="37"/>
      <c r="C17" s="34" t="s">
        <v>25</v>
      </c>
      <c r="D17" s="2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30" customHeight="1">
      <c r="A18" s="28"/>
      <c r="B18" s="23"/>
      <c r="C18" s="34" t="s">
        <v>26</v>
      </c>
      <c r="D18" s="2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30" customHeight="1">
      <c r="A19" s="28"/>
      <c r="B19" s="23"/>
      <c r="C19" s="34" t="s">
        <v>27</v>
      </c>
      <c r="D19" s="2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spans="1:250" ht="30" customHeight="1">
      <c r="A20" s="28"/>
      <c r="B20" s="23"/>
      <c r="C20" s="34" t="s">
        <v>28</v>
      </c>
      <c r="D20" s="38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</row>
    <row r="21" spans="1:250" ht="30" customHeight="1">
      <c r="A21" s="28"/>
      <c r="B21" s="23"/>
      <c r="C21" s="34" t="s">
        <v>29</v>
      </c>
      <c r="D21" s="3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</row>
    <row r="22" spans="1:250" ht="30" customHeight="1">
      <c r="A22" s="28"/>
      <c r="B22" s="23"/>
      <c r="C22" s="39" t="s">
        <v>30</v>
      </c>
      <c r="D22" s="2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</row>
    <row r="23" spans="1:250" ht="30" customHeight="1">
      <c r="A23" s="28"/>
      <c r="B23" s="23"/>
      <c r="C23" s="39" t="s">
        <v>31</v>
      </c>
      <c r="D23" s="4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</row>
    <row r="24" spans="1:250" ht="30.75" customHeight="1">
      <c r="A24" s="28"/>
      <c r="B24" s="23"/>
      <c r="C24" s="39" t="s">
        <v>32</v>
      </c>
      <c r="D24" s="4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</row>
    <row r="25" spans="1:250" ht="30.75" customHeight="1">
      <c r="A25" s="28"/>
      <c r="B25" s="23"/>
      <c r="C25" s="39" t="s">
        <v>33</v>
      </c>
      <c r="D25" s="4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</row>
    <row r="26" spans="1:250" ht="30.75" customHeight="1">
      <c r="A26" s="28"/>
      <c r="B26" s="23"/>
      <c r="C26" s="39" t="s">
        <v>34</v>
      </c>
      <c r="D26" s="4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</row>
    <row r="27" spans="1:250" ht="30" customHeight="1">
      <c r="A27" s="20" t="s">
        <v>35</v>
      </c>
      <c r="B27" s="23">
        <v>2265.7</v>
      </c>
      <c r="C27" s="20" t="s">
        <v>36</v>
      </c>
      <c r="D27" s="40">
        <v>2265.9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</row>
    <row r="28" spans="1:250" ht="30" customHeight="1">
      <c r="A28" s="28" t="s">
        <v>74</v>
      </c>
      <c r="B28" s="23">
        <v>0.2</v>
      </c>
      <c r="C28" s="34" t="s">
        <v>38</v>
      </c>
      <c r="D28" s="23"/>
      <c r="E28" s="4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</row>
    <row r="29" spans="1:250" ht="30" customHeight="1">
      <c r="A29" s="43" t="s">
        <v>75</v>
      </c>
      <c r="B29" s="23">
        <v>0.2</v>
      </c>
      <c r="C29" s="23"/>
      <c r="D29" s="23"/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</row>
    <row r="30" spans="1:250" ht="30" customHeight="1">
      <c r="A30" s="43" t="s">
        <v>76</v>
      </c>
      <c r="B30" s="23"/>
      <c r="C30" s="23"/>
      <c r="D30" s="23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</row>
    <row r="31" spans="1:250" ht="30" customHeight="1">
      <c r="A31" s="43" t="s">
        <v>77</v>
      </c>
      <c r="B31" s="23"/>
      <c r="C31" s="23"/>
      <c r="D31" s="23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</row>
    <row r="32" spans="1:250" ht="30" customHeight="1">
      <c r="A32" s="20" t="s">
        <v>41</v>
      </c>
      <c r="B32" s="23">
        <v>2265.9</v>
      </c>
      <c r="C32" s="20" t="s">
        <v>42</v>
      </c>
      <c r="D32" s="23">
        <v>2265.9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</row>
    <row r="33" spans="1:250" ht="27" customHeight="1">
      <c r="A33" s="29"/>
      <c r="B33" s="44"/>
      <c r="C33" s="45"/>
      <c r="D33" s="46">
        <v>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</row>
    <row r="34" spans="1:250" ht="27.75" customHeight="1">
      <c r="A34" s="47"/>
      <c r="B34" s="48"/>
      <c r="C34" s="47"/>
      <c r="D34" s="48"/>
      <c r="E34" s="47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</row>
    <row r="35" spans="1:250" ht="27.75" customHeight="1">
      <c r="A35" s="50"/>
      <c r="B35" s="51"/>
      <c r="C35" s="51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</row>
    <row r="36" spans="1:250" ht="27.75" customHeight="1">
      <c r="A36" s="51"/>
      <c r="B36" s="51"/>
      <c r="C36" s="51"/>
      <c r="D36" s="5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</row>
    <row r="37" spans="1:250" ht="27.75" customHeight="1">
      <c r="A37" s="51"/>
      <c r="B37" s="51"/>
      <c r="C37" s="51"/>
      <c r="D37" s="51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</row>
    <row r="38" spans="1:250" ht="27.75" customHeight="1">
      <c r="A38" s="51"/>
      <c r="B38" s="51"/>
      <c r="C38" s="51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4"/>
  <sheetViews>
    <sheetView showGridLines="0" showZeros="0" view="pageBreakPreview" zoomScale="85" zoomScaleNormal="115" zoomScaleSheetLayoutView="85" zoomScalePageLayoutView="0" workbookViewId="0" topLeftCell="A1">
      <selection activeCell="J20" sqref="J20"/>
    </sheetView>
  </sheetViews>
  <sheetFormatPr defaultColWidth="9.16015625" defaultRowHeight="27.75" customHeight="1"/>
  <cols>
    <col min="1" max="1" width="51.33203125" style="4" customWidth="1"/>
    <col min="2" max="4" width="19.33203125" style="4" customWidth="1"/>
    <col min="5" max="5" width="28.66015625" style="4" customWidth="1"/>
    <col min="6" max="243" width="7.66015625" style="4" customWidth="1"/>
  </cols>
  <sheetData>
    <row r="1" ht="27.75" customHeight="1">
      <c r="A1" s="6" t="s">
        <v>78</v>
      </c>
    </row>
    <row r="2" spans="1:5" s="1" customFormat="1" ht="34.5" customHeight="1">
      <c r="A2" s="17" t="s">
        <v>131</v>
      </c>
      <c r="B2" s="17"/>
      <c r="C2" s="17"/>
      <c r="D2" s="17"/>
      <c r="E2" s="17"/>
    </row>
    <row r="3" s="2" customFormat="1" ht="30.75" customHeight="1">
      <c r="E3" s="2" t="s">
        <v>1</v>
      </c>
    </row>
    <row r="4" spans="1:243" s="16" customFormat="1" ht="39.75" customHeight="1">
      <c r="A4" s="80" t="s">
        <v>79</v>
      </c>
      <c r="B4" s="19" t="s">
        <v>80</v>
      </c>
      <c r="C4" s="19"/>
      <c r="D4" s="19"/>
      <c r="E4" s="93" t="s">
        <v>81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16" customFormat="1" ht="39.75" customHeight="1">
      <c r="A5" s="92"/>
      <c r="B5" s="18" t="s">
        <v>82</v>
      </c>
      <c r="C5" s="18" t="s">
        <v>60</v>
      </c>
      <c r="D5" s="18" t="s">
        <v>61</v>
      </c>
      <c r="E5" s="9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s="16" customFormat="1" ht="34.5" customHeight="1">
      <c r="A6" s="21" t="s">
        <v>67</v>
      </c>
      <c r="B6" s="22">
        <v>2265.9</v>
      </c>
      <c r="C6" s="23">
        <v>1724.2</v>
      </c>
      <c r="D6" s="23">
        <v>541.7</v>
      </c>
      <c r="E6" s="2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5" ht="34.5" customHeight="1">
      <c r="A7" s="63" t="s">
        <v>109</v>
      </c>
      <c r="B7" s="22">
        <v>124.2</v>
      </c>
      <c r="C7" s="23">
        <v>124.2</v>
      </c>
      <c r="D7" s="23"/>
      <c r="E7" s="24"/>
    </row>
    <row r="8" spans="1:5" ht="34.5" customHeight="1">
      <c r="A8" s="63" t="s">
        <v>117</v>
      </c>
      <c r="B8" s="22">
        <v>124.2</v>
      </c>
      <c r="C8" s="22">
        <v>124.2</v>
      </c>
      <c r="D8" s="23"/>
      <c r="E8" s="24"/>
    </row>
    <row r="9" spans="1:5" ht="34.5" customHeight="1">
      <c r="A9" s="63" t="s">
        <v>118</v>
      </c>
      <c r="B9" s="22">
        <v>98.4</v>
      </c>
      <c r="C9" s="22">
        <v>98.4</v>
      </c>
      <c r="D9" s="23"/>
      <c r="E9" s="24"/>
    </row>
    <row r="10" spans="1:5" ht="34.5" customHeight="1">
      <c r="A10" s="63" t="s">
        <v>119</v>
      </c>
      <c r="B10" s="22">
        <v>25.8</v>
      </c>
      <c r="C10" s="22">
        <v>25.8</v>
      </c>
      <c r="D10" s="23"/>
      <c r="E10" s="24"/>
    </row>
    <row r="11" spans="1:5" ht="34.5" customHeight="1">
      <c r="A11" s="63" t="s">
        <v>107</v>
      </c>
      <c r="B11" s="22">
        <v>92.4</v>
      </c>
      <c r="C11" s="22">
        <v>92.4</v>
      </c>
      <c r="D11" s="23"/>
      <c r="E11" s="24"/>
    </row>
    <row r="12" spans="1:5" ht="34.5" customHeight="1">
      <c r="A12" s="63" t="s">
        <v>120</v>
      </c>
      <c r="B12" s="22">
        <v>92.4</v>
      </c>
      <c r="C12" s="22">
        <v>92.4</v>
      </c>
      <c r="D12" s="23"/>
      <c r="E12" s="24"/>
    </row>
    <row r="13" spans="1:5" ht="34.5" customHeight="1">
      <c r="A13" s="63" t="s">
        <v>121</v>
      </c>
      <c r="B13" s="22">
        <v>30.7</v>
      </c>
      <c r="C13" s="22">
        <v>30.7</v>
      </c>
      <c r="D13" s="23"/>
      <c r="E13" s="24"/>
    </row>
    <row r="14" spans="1:5" ht="34.5" customHeight="1">
      <c r="A14" s="63" t="s">
        <v>122</v>
      </c>
      <c r="B14" s="22">
        <v>37.9</v>
      </c>
      <c r="C14" s="22">
        <v>37.9</v>
      </c>
      <c r="D14" s="23"/>
      <c r="E14" s="24"/>
    </row>
    <row r="15" spans="1:5" ht="34.5" customHeight="1">
      <c r="A15" s="63" t="s">
        <v>123</v>
      </c>
      <c r="B15" s="22">
        <v>11.7</v>
      </c>
      <c r="C15" s="22">
        <v>11.7</v>
      </c>
      <c r="D15" s="23"/>
      <c r="E15" s="24"/>
    </row>
    <row r="16" spans="1:5" ht="34.5" customHeight="1">
      <c r="A16" s="63" t="s">
        <v>124</v>
      </c>
      <c r="B16" s="22">
        <v>12.1</v>
      </c>
      <c r="C16" s="22">
        <v>12.1</v>
      </c>
      <c r="D16" s="23"/>
      <c r="E16" s="24"/>
    </row>
    <row r="17" spans="1:5" ht="34.5" customHeight="1">
      <c r="A17" s="63" t="s">
        <v>111</v>
      </c>
      <c r="B17" s="22">
        <v>2049.1</v>
      </c>
      <c r="C17" s="23">
        <v>1507.6</v>
      </c>
      <c r="D17" s="23">
        <v>541.5</v>
      </c>
      <c r="E17" s="24"/>
    </row>
    <row r="18" spans="1:5" ht="34.5" customHeight="1">
      <c r="A18" s="63" t="s">
        <v>125</v>
      </c>
      <c r="B18" s="22">
        <v>1979.1</v>
      </c>
      <c r="C18" s="23">
        <v>1507.6</v>
      </c>
      <c r="D18" s="23">
        <v>471.5</v>
      </c>
      <c r="E18" s="24"/>
    </row>
    <row r="19" spans="1:5" ht="34.5" customHeight="1">
      <c r="A19" s="63" t="s">
        <v>126</v>
      </c>
      <c r="B19" s="22">
        <v>1507.6</v>
      </c>
      <c r="C19" s="23">
        <v>1507.6</v>
      </c>
      <c r="D19" s="23"/>
      <c r="E19" s="24"/>
    </row>
    <row r="20" spans="1:5" ht="34.5" customHeight="1">
      <c r="A20" s="63" t="s">
        <v>127</v>
      </c>
      <c r="B20" s="22">
        <v>353.2</v>
      </c>
      <c r="C20" s="23">
        <f>SUM(K16)</f>
        <v>0</v>
      </c>
      <c r="D20" s="23">
        <v>353.2</v>
      </c>
      <c r="E20" s="74" t="s">
        <v>132</v>
      </c>
    </row>
    <row r="21" spans="1:5" ht="34.5" customHeight="1">
      <c r="A21" s="63" t="s">
        <v>128</v>
      </c>
      <c r="B21" s="22">
        <v>118.5</v>
      </c>
      <c r="C21" s="23"/>
      <c r="D21" s="23">
        <v>118.5</v>
      </c>
      <c r="E21" s="24"/>
    </row>
    <row r="22" spans="1:5" ht="34.5" customHeight="1">
      <c r="A22" s="63" t="s">
        <v>129</v>
      </c>
      <c r="B22" s="22">
        <v>70</v>
      </c>
      <c r="C22" s="23"/>
      <c r="D22" s="23">
        <v>70</v>
      </c>
      <c r="E22" s="24"/>
    </row>
    <row r="23" spans="1:5" ht="34.5" customHeight="1">
      <c r="A23" s="63" t="s">
        <v>130</v>
      </c>
      <c r="B23" s="22">
        <v>70</v>
      </c>
      <c r="C23" s="23"/>
      <c r="D23" s="23">
        <v>70</v>
      </c>
      <c r="E23" s="24"/>
    </row>
    <row r="24" ht="27.75" customHeight="1">
      <c r="A24" s="29" t="s">
        <v>85</v>
      </c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55"/>
  <sheetViews>
    <sheetView showGridLines="0" showZeros="0" tabSelected="1" view="pageBreakPreview" zoomScale="85" zoomScaleNormal="115" zoomScaleSheetLayoutView="85" zoomScalePageLayoutView="0" workbookViewId="0" topLeftCell="A1">
      <selection activeCell="I7" sqref="I7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6" t="s">
        <v>86</v>
      </c>
    </row>
    <row r="2" spans="1:243" ht="39.75" customHeight="1">
      <c r="A2" s="17" t="s">
        <v>189</v>
      </c>
      <c r="B2" s="17"/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5" customHeight="1">
      <c r="A3" s="2"/>
      <c r="B3" s="2"/>
      <c r="C3" s="2"/>
      <c r="D3" s="2"/>
      <c r="E3" s="2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ht="39.75" customHeight="1">
      <c r="A4" s="80" t="s">
        <v>79</v>
      </c>
      <c r="B4" s="19" t="s">
        <v>80</v>
      </c>
      <c r="C4" s="19"/>
      <c r="D4" s="19"/>
      <c r="E4" s="93" t="s">
        <v>81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39.75" customHeight="1">
      <c r="A5" s="80"/>
      <c r="B5" s="18" t="s">
        <v>82</v>
      </c>
      <c r="C5" s="18" t="s">
        <v>87</v>
      </c>
      <c r="D5" s="18" t="s">
        <v>88</v>
      </c>
      <c r="E5" s="9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34.5" customHeight="1">
      <c r="A6" s="21" t="s">
        <v>67</v>
      </c>
      <c r="B6" s="23">
        <v>2265.9</v>
      </c>
      <c r="C6" s="23"/>
      <c r="D6" s="23"/>
      <c r="E6" s="7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41.25" customHeight="1">
      <c r="A7" s="75" t="s">
        <v>89</v>
      </c>
      <c r="B7" s="76">
        <v>1481.2</v>
      </c>
      <c r="C7" s="76">
        <v>1481.2</v>
      </c>
      <c r="D7" s="76">
        <f>SUM(D8:D25)</f>
        <v>0</v>
      </c>
      <c r="E7" s="79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</row>
    <row r="8" spans="1:243" ht="41.25" customHeight="1">
      <c r="A8" s="78" t="s">
        <v>133</v>
      </c>
      <c r="B8" s="76">
        <v>284</v>
      </c>
      <c r="C8" s="76">
        <v>284</v>
      </c>
      <c r="D8" s="76"/>
      <c r="E8" s="79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</row>
    <row r="9" spans="1:243" ht="41.25" customHeight="1">
      <c r="A9" s="78" t="s">
        <v>134</v>
      </c>
      <c r="B9" s="76">
        <v>274.1</v>
      </c>
      <c r="C9" s="76">
        <v>274.1</v>
      </c>
      <c r="D9" s="76"/>
      <c r="E9" s="79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</row>
    <row r="10" spans="1:243" ht="41.25" customHeight="1">
      <c r="A10" s="78" t="s">
        <v>135</v>
      </c>
      <c r="B10" s="76">
        <v>12</v>
      </c>
      <c r="C10" s="76">
        <v>12</v>
      </c>
      <c r="D10" s="76"/>
      <c r="E10" s="79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</row>
    <row r="11" spans="1:243" ht="41.25" customHeight="1">
      <c r="A11" s="78" t="s">
        <v>136</v>
      </c>
      <c r="B11" s="76">
        <v>68</v>
      </c>
      <c r="C11" s="76">
        <v>68</v>
      </c>
      <c r="D11" s="76"/>
      <c r="E11" s="79" t="s">
        <v>137</v>
      </c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</row>
    <row r="12" spans="1:243" ht="41.25" customHeight="1">
      <c r="A12" s="78" t="s">
        <v>138</v>
      </c>
      <c r="B12" s="76">
        <v>172</v>
      </c>
      <c r="C12" s="76">
        <v>172</v>
      </c>
      <c r="D12" s="76"/>
      <c r="E12" s="79" t="s">
        <v>139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</row>
    <row r="13" spans="1:243" ht="41.25" customHeight="1">
      <c r="A13" s="78" t="s">
        <v>180</v>
      </c>
      <c r="B13" s="76">
        <v>98.4</v>
      </c>
      <c r="C13" s="76">
        <v>98.4</v>
      </c>
      <c r="D13" s="76"/>
      <c r="E13" s="79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</row>
    <row r="14" spans="1:243" ht="41.25" customHeight="1">
      <c r="A14" s="78" t="s">
        <v>181</v>
      </c>
      <c r="B14" s="76">
        <v>25.8</v>
      </c>
      <c r="C14" s="76">
        <v>25.8</v>
      </c>
      <c r="D14" s="76"/>
      <c r="E14" s="79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</row>
    <row r="15" spans="1:243" ht="41.25" customHeight="1">
      <c r="A15" s="78" t="s">
        <v>142</v>
      </c>
      <c r="B15" s="76">
        <v>30.7</v>
      </c>
      <c r="C15" s="76">
        <v>30.7</v>
      </c>
      <c r="D15" s="76"/>
      <c r="E15" s="79" t="s">
        <v>143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</row>
    <row r="16" spans="1:243" ht="41.25" customHeight="1">
      <c r="A16" s="78" t="s">
        <v>142</v>
      </c>
      <c r="B16" s="76">
        <v>33.9</v>
      </c>
      <c r="C16" s="76">
        <v>33.9</v>
      </c>
      <c r="D16" s="76"/>
      <c r="E16" s="79" t="s">
        <v>144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</row>
    <row r="17" spans="1:243" ht="41.25" customHeight="1">
      <c r="A17" s="78" t="s">
        <v>145</v>
      </c>
      <c r="B17" s="76">
        <v>11.7</v>
      </c>
      <c r="C17" s="76">
        <v>11.7</v>
      </c>
      <c r="D17" s="76"/>
      <c r="E17" s="79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</row>
    <row r="18" spans="1:243" ht="41.25" customHeight="1">
      <c r="A18" s="78" t="s">
        <v>149</v>
      </c>
      <c r="B18" s="76">
        <v>1.8</v>
      </c>
      <c r="C18" s="76">
        <v>1.8</v>
      </c>
      <c r="D18" s="76"/>
      <c r="E18" s="79" t="s">
        <v>150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</row>
    <row r="19" spans="1:243" ht="41.25" customHeight="1">
      <c r="A19" s="78" t="s">
        <v>151</v>
      </c>
      <c r="B19" s="76">
        <v>2.1</v>
      </c>
      <c r="C19" s="76">
        <v>2.1</v>
      </c>
      <c r="D19" s="76"/>
      <c r="E19" s="79" t="s">
        <v>150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</row>
    <row r="20" spans="1:243" ht="41.25" customHeight="1">
      <c r="A20" s="78" t="s">
        <v>152</v>
      </c>
      <c r="B20" s="76">
        <v>3.4</v>
      </c>
      <c r="C20" s="76">
        <v>3.4</v>
      </c>
      <c r="D20" s="76"/>
      <c r="E20" s="79" t="s">
        <v>150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</row>
    <row r="21" spans="1:243" ht="41.25" customHeight="1">
      <c r="A21" s="78" t="s">
        <v>140</v>
      </c>
      <c r="B21" s="76">
        <v>350</v>
      </c>
      <c r="C21" s="76">
        <v>350</v>
      </c>
      <c r="D21" s="76"/>
      <c r="E21" s="79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</row>
    <row r="22" spans="1:243" ht="41.25" customHeight="1">
      <c r="A22" s="78" t="s">
        <v>182</v>
      </c>
      <c r="B22" s="76">
        <f>C22+D22</f>
        <v>4</v>
      </c>
      <c r="C22" s="76">
        <v>4</v>
      </c>
      <c r="D22" s="76"/>
      <c r="E22" s="79" t="s">
        <v>144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</row>
    <row r="23" spans="1:243" ht="41.25" customHeight="1">
      <c r="A23" s="78" t="s">
        <v>141</v>
      </c>
      <c r="B23" s="76">
        <v>109.3</v>
      </c>
      <c r="C23" s="76">
        <v>109.3</v>
      </c>
      <c r="D23" s="76"/>
      <c r="E23" s="79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</row>
    <row r="24" spans="1:243" ht="41.25" customHeight="1">
      <c r="A24" s="75" t="s">
        <v>179</v>
      </c>
      <c r="B24" s="76">
        <v>131.8</v>
      </c>
      <c r="C24" s="76">
        <v>131.8</v>
      </c>
      <c r="D24" s="76"/>
      <c r="E24" s="79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</row>
    <row r="25" spans="1:243" ht="41.25" customHeight="1">
      <c r="A25" s="78" t="s">
        <v>153</v>
      </c>
      <c r="B25" s="76">
        <v>49.7</v>
      </c>
      <c r="C25" s="76">
        <v>49.7</v>
      </c>
      <c r="D25" s="76"/>
      <c r="E25" s="79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</row>
    <row r="26" spans="1:243" ht="41.25" customHeight="1">
      <c r="A26" s="78" t="s">
        <v>146</v>
      </c>
      <c r="B26" s="76">
        <v>4</v>
      </c>
      <c r="C26" s="76">
        <v>4</v>
      </c>
      <c r="D26" s="76"/>
      <c r="E26" s="79" t="s">
        <v>147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</row>
    <row r="27" spans="1:243" ht="41.25" customHeight="1">
      <c r="A27" s="78" t="s">
        <v>148</v>
      </c>
      <c r="B27" s="76">
        <v>8.1</v>
      </c>
      <c r="C27" s="76">
        <v>8.1</v>
      </c>
      <c r="D27" s="76"/>
      <c r="E27" s="79" t="s">
        <v>147</v>
      </c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</row>
    <row r="28" spans="1:243" ht="41.25" customHeight="1">
      <c r="A28" s="78" t="s">
        <v>183</v>
      </c>
      <c r="B28" s="76">
        <v>70</v>
      </c>
      <c r="C28" s="76">
        <v>70</v>
      </c>
      <c r="D28" s="76"/>
      <c r="E28" s="79" t="s">
        <v>184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</row>
    <row r="29" spans="1:243" ht="31.5" customHeight="1">
      <c r="A29" s="75" t="s">
        <v>154</v>
      </c>
      <c r="B29" s="76">
        <v>647.9</v>
      </c>
      <c r="C29" s="76"/>
      <c r="D29" s="76">
        <v>647.9</v>
      </c>
      <c r="E29" s="79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</row>
    <row r="30" spans="1:243" ht="31.5" customHeight="1">
      <c r="A30" s="78" t="s">
        <v>155</v>
      </c>
      <c r="B30" s="76">
        <v>9.5</v>
      </c>
      <c r="C30" s="76"/>
      <c r="D30" s="76">
        <v>9.5</v>
      </c>
      <c r="E30" s="79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</row>
    <row r="31" spans="1:243" ht="31.5" customHeight="1">
      <c r="A31" s="78" t="s">
        <v>156</v>
      </c>
      <c r="B31" s="76">
        <v>2.8</v>
      </c>
      <c r="C31" s="76"/>
      <c r="D31" s="76">
        <v>2.8</v>
      </c>
      <c r="E31" s="79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</row>
    <row r="32" spans="1:243" ht="31.5" customHeight="1">
      <c r="A32" s="78" t="s">
        <v>157</v>
      </c>
      <c r="B32" s="76">
        <f aca="true" t="shared" si="0" ref="B32:B37">C32+D32</f>
        <v>0.5</v>
      </c>
      <c r="C32" s="76"/>
      <c r="D32" s="76">
        <v>0.5</v>
      </c>
      <c r="E32" s="79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</row>
    <row r="33" spans="1:243" ht="31.5" customHeight="1">
      <c r="A33" s="78" t="s">
        <v>158</v>
      </c>
      <c r="B33" s="76">
        <f t="shared" si="0"/>
        <v>2.3</v>
      </c>
      <c r="C33" s="76"/>
      <c r="D33" s="76">
        <v>2.3</v>
      </c>
      <c r="E33" s="79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</row>
    <row r="34" spans="1:243" ht="31.5" customHeight="1">
      <c r="A34" s="78" t="s">
        <v>159</v>
      </c>
      <c r="B34" s="76">
        <f t="shared" si="0"/>
        <v>8</v>
      </c>
      <c r="C34" s="76"/>
      <c r="D34" s="76">
        <v>8</v>
      </c>
      <c r="E34" s="79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</row>
    <row r="35" spans="1:243" ht="31.5" customHeight="1">
      <c r="A35" s="78" t="s">
        <v>160</v>
      </c>
      <c r="B35" s="76">
        <v>25.7</v>
      </c>
      <c r="C35" s="76"/>
      <c r="D35" s="76">
        <v>25.7</v>
      </c>
      <c r="E35" s="79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</row>
    <row r="36" spans="1:243" ht="31.5" customHeight="1">
      <c r="A36" s="78" t="s">
        <v>161</v>
      </c>
      <c r="B36" s="76">
        <f t="shared" si="0"/>
        <v>8.5</v>
      </c>
      <c r="C36" s="76"/>
      <c r="D36" s="76">
        <v>8.5</v>
      </c>
      <c r="E36" s="79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</row>
    <row r="37" spans="1:243" ht="31.5" customHeight="1">
      <c r="A37" s="78" t="s">
        <v>162</v>
      </c>
      <c r="B37" s="76">
        <f t="shared" si="0"/>
        <v>60</v>
      </c>
      <c r="C37" s="76"/>
      <c r="D37" s="76">
        <v>60</v>
      </c>
      <c r="E37" s="79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</row>
    <row r="38" spans="1:243" ht="31.5" customHeight="1">
      <c r="A38" s="78" t="s">
        <v>163</v>
      </c>
      <c r="B38" s="76">
        <v>26</v>
      </c>
      <c r="C38" s="76"/>
      <c r="D38" s="76">
        <v>26</v>
      </c>
      <c r="E38" s="79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</row>
    <row r="39" spans="1:243" ht="31.5" customHeight="1">
      <c r="A39" s="78" t="s">
        <v>164</v>
      </c>
      <c r="B39" s="76">
        <v>59</v>
      </c>
      <c r="C39" s="76"/>
      <c r="D39" s="76">
        <v>59</v>
      </c>
      <c r="E39" s="79" t="s">
        <v>187</v>
      </c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</row>
    <row r="40" spans="1:243" ht="31.5" customHeight="1">
      <c r="A40" s="78" t="s">
        <v>165</v>
      </c>
      <c r="B40" s="76">
        <v>105.7</v>
      </c>
      <c r="C40" s="76"/>
      <c r="D40" s="76">
        <v>105.7</v>
      </c>
      <c r="E40" s="79" t="s">
        <v>188</v>
      </c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</row>
    <row r="41" spans="1:243" ht="31.5" customHeight="1">
      <c r="A41" s="78" t="s">
        <v>166</v>
      </c>
      <c r="B41" s="76">
        <v>4</v>
      </c>
      <c r="C41" s="76"/>
      <c r="D41" s="76">
        <v>4</v>
      </c>
      <c r="E41" s="79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</row>
    <row r="42" spans="1:243" ht="31.5" customHeight="1">
      <c r="A42" s="78" t="s">
        <v>167</v>
      </c>
      <c r="B42" s="76">
        <v>4.5</v>
      </c>
      <c r="C42" s="76"/>
      <c r="D42" s="76">
        <v>4.5</v>
      </c>
      <c r="E42" s="79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</row>
    <row r="43" spans="1:243" ht="31.5" customHeight="1">
      <c r="A43" s="78" t="s">
        <v>99</v>
      </c>
      <c r="B43" s="76">
        <v>1.5</v>
      </c>
      <c r="C43" s="76"/>
      <c r="D43" s="76">
        <v>1.5</v>
      </c>
      <c r="E43" s="79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</row>
    <row r="44" spans="1:243" ht="31.5" customHeight="1">
      <c r="A44" s="78" t="s">
        <v>168</v>
      </c>
      <c r="B44" s="76">
        <v>4.1</v>
      </c>
      <c r="C44" s="76"/>
      <c r="D44" s="76">
        <v>4.1</v>
      </c>
      <c r="E44" s="79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</row>
    <row r="45" spans="1:243" ht="31.5" customHeight="1">
      <c r="A45" s="78" t="s">
        <v>169</v>
      </c>
      <c r="B45" s="76">
        <v>70.2</v>
      </c>
      <c r="C45" s="76"/>
      <c r="D45" s="76">
        <v>70.2</v>
      </c>
      <c r="E45" s="79" t="s">
        <v>186</v>
      </c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</row>
    <row r="46" spans="1:243" ht="31.5" customHeight="1">
      <c r="A46" s="78" t="s">
        <v>170</v>
      </c>
      <c r="B46" s="76">
        <v>10</v>
      </c>
      <c r="C46" s="76"/>
      <c r="D46" s="76">
        <v>10</v>
      </c>
      <c r="E46" s="79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</row>
    <row r="47" spans="1:243" ht="31.5" customHeight="1">
      <c r="A47" s="78" t="s">
        <v>171</v>
      </c>
      <c r="B47" s="76">
        <v>23.6</v>
      </c>
      <c r="C47" s="76"/>
      <c r="D47" s="76">
        <v>23.6</v>
      </c>
      <c r="E47" s="79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</row>
    <row r="48" spans="1:243" ht="31.5" customHeight="1">
      <c r="A48" s="78" t="s">
        <v>172</v>
      </c>
      <c r="B48" s="76">
        <v>12.4</v>
      </c>
      <c r="C48" s="76"/>
      <c r="D48" s="76">
        <v>12.4</v>
      </c>
      <c r="E48" s="79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</row>
    <row r="49" spans="1:243" ht="31.5" customHeight="1">
      <c r="A49" s="78" t="s">
        <v>173</v>
      </c>
      <c r="B49" s="76">
        <v>6</v>
      </c>
      <c r="C49" s="76"/>
      <c r="D49" s="76">
        <v>6</v>
      </c>
      <c r="E49" s="79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</row>
    <row r="50" spans="1:243" ht="31.5" customHeight="1">
      <c r="A50" s="78" t="s">
        <v>174</v>
      </c>
      <c r="B50" s="76">
        <v>189.2</v>
      </c>
      <c r="C50" s="76"/>
      <c r="D50" s="76">
        <v>189.2</v>
      </c>
      <c r="E50" s="79" t="s">
        <v>185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</row>
    <row r="51" spans="1:243" ht="31.5" customHeight="1">
      <c r="A51" s="78" t="s">
        <v>178</v>
      </c>
      <c r="B51" s="76">
        <v>10.5</v>
      </c>
      <c r="C51" s="76"/>
      <c r="D51" s="76">
        <v>10.5</v>
      </c>
      <c r="E51" s="79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</row>
    <row r="52" spans="1:243" ht="31.5" customHeight="1">
      <c r="A52" s="78" t="s">
        <v>175</v>
      </c>
      <c r="B52" s="76">
        <v>4</v>
      </c>
      <c r="C52" s="76"/>
      <c r="D52" s="76">
        <v>4</v>
      </c>
      <c r="E52" s="79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</row>
    <row r="53" spans="1:243" ht="31.5" customHeight="1">
      <c r="A53" s="75" t="s">
        <v>176</v>
      </c>
      <c r="B53" s="76">
        <v>5</v>
      </c>
      <c r="C53" s="76"/>
      <c r="D53" s="76">
        <v>5</v>
      </c>
      <c r="E53" s="79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</row>
    <row r="54" spans="1:243" ht="31.5" customHeight="1">
      <c r="A54" s="78" t="s">
        <v>177</v>
      </c>
      <c r="B54" s="76">
        <v>5</v>
      </c>
      <c r="C54" s="76"/>
      <c r="D54" s="76">
        <v>5</v>
      </c>
      <c r="E54" s="79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</row>
    <row r="55" ht="29.25" customHeight="1">
      <c r="A55" s="29" t="s">
        <v>90</v>
      </c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zoomScalePageLayoutView="0" workbookViewId="0" topLeftCell="A1">
      <selection activeCell="M9" sqref="M9"/>
    </sheetView>
  </sheetViews>
  <sheetFormatPr defaultColWidth="9.16015625" defaultRowHeight="27.75" customHeight="1"/>
  <cols>
    <col min="1" max="1" width="50" style="4" customWidth="1"/>
    <col min="2" max="4" width="19.33203125" style="4" customWidth="1"/>
    <col min="5" max="5" width="28.66015625" style="4" customWidth="1"/>
    <col min="6" max="243" width="7.66015625" style="4" customWidth="1"/>
  </cols>
  <sheetData>
    <row r="1" ht="27.75" customHeight="1">
      <c r="A1" s="6" t="s">
        <v>91</v>
      </c>
    </row>
    <row r="2" spans="1:5" s="1" customFormat="1" ht="34.5" customHeight="1">
      <c r="A2" s="17" t="s">
        <v>116</v>
      </c>
      <c r="B2" s="17"/>
      <c r="C2" s="17"/>
      <c r="D2" s="17"/>
      <c r="E2" s="17"/>
    </row>
    <row r="3" s="2" customFormat="1" ht="30.75" customHeight="1">
      <c r="E3" s="2" t="s">
        <v>1</v>
      </c>
    </row>
    <row r="4" spans="1:243" s="16" customFormat="1" ht="39.75" customHeight="1">
      <c r="A4" s="80" t="s">
        <v>79</v>
      </c>
      <c r="B4" s="19" t="s">
        <v>80</v>
      </c>
      <c r="C4" s="19"/>
      <c r="D4" s="19"/>
      <c r="E4" s="93" t="s">
        <v>81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16" customFormat="1" ht="39.75" customHeight="1">
      <c r="A5" s="92"/>
      <c r="B5" s="18" t="s">
        <v>82</v>
      </c>
      <c r="C5" s="18" t="s">
        <v>60</v>
      </c>
      <c r="D5" s="18" t="s">
        <v>61</v>
      </c>
      <c r="E5" s="9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s="16" customFormat="1" ht="34.5" customHeight="1">
      <c r="A6" s="21" t="s">
        <v>67</v>
      </c>
      <c r="B6" s="22"/>
      <c r="C6" s="23"/>
      <c r="D6" s="23"/>
      <c r="E6" s="2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5" ht="34.5" customHeight="1">
      <c r="A7" s="25" t="s">
        <v>92</v>
      </c>
      <c r="B7" s="22"/>
      <c r="C7" s="23"/>
      <c r="D7" s="23"/>
      <c r="E7" s="24"/>
    </row>
    <row r="8" spans="1:5" ht="34.5" customHeight="1">
      <c r="A8" s="26" t="s">
        <v>93</v>
      </c>
      <c r="B8" s="22"/>
      <c r="C8" s="23"/>
      <c r="D8" s="23"/>
      <c r="E8" s="24"/>
    </row>
    <row r="9" spans="1:5" ht="34.5" customHeight="1">
      <c r="A9" s="27" t="s">
        <v>94</v>
      </c>
      <c r="B9" s="22"/>
      <c r="C9" s="23"/>
      <c r="D9" s="23"/>
      <c r="E9" s="24"/>
    </row>
    <row r="10" spans="1:5" ht="34.5" customHeight="1">
      <c r="A10" s="21" t="s">
        <v>69</v>
      </c>
      <c r="B10" s="22"/>
      <c r="C10" s="23"/>
      <c r="D10" s="23"/>
      <c r="E10" s="24"/>
    </row>
    <row r="11" spans="1:5" ht="34.5" customHeight="1">
      <c r="A11" s="28" t="s">
        <v>68</v>
      </c>
      <c r="B11" s="22"/>
      <c r="C11" s="23"/>
      <c r="D11" s="23"/>
      <c r="E11" s="24"/>
    </row>
    <row r="12" spans="1:5" ht="34.5" customHeight="1">
      <c r="A12" s="26" t="s">
        <v>83</v>
      </c>
      <c r="B12" s="22"/>
      <c r="C12" s="23"/>
      <c r="D12" s="23"/>
      <c r="E12" s="24"/>
    </row>
    <row r="13" spans="1:5" ht="34.5" customHeight="1">
      <c r="A13" s="27" t="s">
        <v>84</v>
      </c>
      <c r="B13" s="22"/>
      <c r="C13" s="23"/>
      <c r="D13" s="23"/>
      <c r="E13" s="24"/>
    </row>
    <row r="14" spans="1:5" ht="34.5" customHeight="1">
      <c r="A14" s="21" t="s">
        <v>69</v>
      </c>
      <c r="B14" s="22"/>
      <c r="C14" s="23"/>
      <c r="D14" s="23"/>
      <c r="E14" s="24"/>
    </row>
    <row r="15" spans="1:5" ht="34.5" customHeight="1">
      <c r="A15" s="21"/>
      <c r="B15" s="22"/>
      <c r="C15" s="23"/>
      <c r="D15" s="23"/>
      <c r="E15" s="24"/>
    </row>
    <row r="16" spans="1:5" ht="34.5" customHeight="1">
      <c r="A16" s="21"/>
      <c r="B16" s="22"/>
      <c r="C16" s="23"/>
      <c r="D16" s="23"/>
      <c r="E16" s="24"/>
    </row>
    <row r="17" ht="27.75" customHeight="1">
      <c r="A17" s="29" t="s">
        <v>85</v>
      </c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1">
      <selection activeCell="I10" sqref="I10:I11"/>
    </sheetView>
  </sheetViews>
  <sheetFormatPr defaultColWidth="12" defaultRowHeight="11.25"/>
  <cols>
    <col min="1" max="1" width="21.66015625" style="5" customWidth="1"/>
    <col min="2" max="6" width="18" style="5" customWidth="1"/>
    <col min="7" max="16384" width="12" style="5" customWidth="1"/>
  </cols>
  <sheetData>
    <row r="1" spans="1:6" ht="44.25" customHeight="1">
      <c r="A1" s="6" t="s">
        <v>95</v>
      </c>
      <c r="B1" s="7"/>
      <c r="C1" s="7"/>
      <c r="D1" s="7"/>
      <c r="E1" s="7"/>
      <c r="F1" s="7"/>
    </row>
    <row r="2" spans="1:6" ht="42" customHeight="1">
      <c r="A2" s="94" t="s">
        <v>115</v>
      </c>
      <c r="B2" s="94"/>
      <c r="C2" s="94"/>
      <c r="D2" s="94"/>
      <c r="E2" s="94"/>
      <c r="F2" s="94"/>
    </row>
    <row r="3" spans="1:6" ht="24" customHeight="1">
      <c r="A3" s="8"/>
      <c r="B3" s="8"/>
      <c r="C3" s="8"/>
      <c r="D3" s="8"/>
      <c r="E3" s="8"/>
      <c r="F3" s="8"/>
    </row>
    <row r="4" spans="1:6" ht="24" customHeight="1">
      <c r="A4" s="9"/>
      <c r="B4" s="9"/>
      <c r="C4" s="9"/>
      <c r="D4" s="9"/>
      <c r="E4" s="9"/>
      <c r="F4" s="10" t="s">
        <v>1</v>
      </c>
    </row>
    <row r="5" spans="1:9" ht="64.5" customHeight="1">
      <c r="A5" s="95" t="s">
        <v>96</v>
      </c>
      <c r="B5" s="96" t="s">
        <v>97</v>
      </c>
      <c r="C5" s="95" t="s">
        <v>98</v>
      </c>
      <c r="D5" s="95"/>
      <c r="E5" s="95"/>
      <c r="F5" s="95" t="s">
        <v>99</v>
      </c>
      <c r="H5" s="13"/>
      <c r="I5" s="13"/>
    </row>
    <row r="6" spans="1:9" ht="64.5" customHeight="1">
      <c r="A6" s="95"/>
      <c r="B6" s="96"/>
      <c r="C6" s="11" t="s">
        <v>100</v>
      </c>
      <c r="D6" s="12" t="s">
        <v>101</v>
      </c>
      <c r="E6" s="12" t="s">
        <v>102</v>
      </c>
      <c r="F6" s="95"/>
      <c r="H6" s="14"/>
      <c r="I6" s="13"/>
    </row>
    <row r="7" spans="1:9" ht="64.5" customHeight="1">
      <c r="A7" s="11">
        <v>7.5</v>
      </c>
      <c r="B7" s="11">
        <v>0</v>
      </c>
      <c r="C7" s="11">
        <v>6</v>
      </c>
      <c r="D7" s="11">
        <v>0</v>
      </c>
      <c r="E7" s="11">
        <v>6</v>
      </c>
      <c r="F7" s="11">
        <v>1.5</v>
      </c>
      <c r="H7" s="13"/>
      <c r="I7" s="13"/>
    </row>
    <row r="8" spans="1:6" ht="51" customHeight="1">
      <c r="A8" s="15" t="s">
        <v>103</v>
      </c>
      <c r="B8" s="9"/>
      <c r="C8" s="9"/>
      <c r="D8" s="9"/>
      <c r="E8" s="9"/>
      <c r="F8" s="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Guo</cp:lastModifiedBy>
  <cp:lastPrinted>2020-02-12T01:32:40Z</cp:lastPrinted>
  <dcterms:created xsi:type="dcterms:W3CDTF">2016-02-18T02:32:40Z</dcterms:created>
  <dcterms:modified xsi:type="dcterms:W3CDTF">2020-03-01T15:41:20Z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